
<file path=[Content_Types].xml><?xml version="1.0" encoding="utf-8"?>
<Types xmlns="http://schemas.openxmlformats.org/package/2006/content-type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3"/>
  <workbookPr/>
  <mc:AlternateContent xmlns:mc="http://schemas.openxmlformats.org/markup-compatibility/2006">
    <mc:Choice Requires="x15">
      <x15ac:absPath xmlns:x15ac="http://schemas.microsoft.com/office/spreadsheetml/2010/11/ac" url="/Users/blefever/Downloads/"/>
    </mc:Choice>
  </mc:AlternateContent>
  <xr:revisionPtr revIDLastSave="0" documentId="13_ncr:1_{E399A213-F32B-9844-AB13-A4FC8282A6FF}" xr6:coauthVersionLast="47" xr6:coauthVersionMax="47" xr10:uidLastSave="{00000000-0000-0000-0000-000000000000}"/>
  <workbookProtection workbookAlgorithmName="SHA-512" workbookHashValue="goExGnEhF/DYY7o0Uf3PObjGSu2Ic+tzMUa7gPLfsno9fn6Os59LzfNhS0cxpFnjwcPB8qIOPV31476oQPMXlA==" workbookSaltValue="8JTCl0pklNOsGS5QS4ZPMQ==" workbookSpinCount="100000" lockStructure="1"/>
  <bookViews>
    <workbookView xWindow="240" yWindow="500" windowWidth="33600" windowHeight="19380" tabRatio="500" activeTab="3" xr2:uid="{00000000-000D-0000-FFFF-FFFF00000000}"/>
  </bookViews>
  <sheets>
    <sheet name="GENERAL INFO" sheetId="7" r:id="rId1"/>
    <sheet name="JUDO" sheetId="2" r:id="rId2"/>
    <sheet name="KATA" sheetId="3" r:id="rId3"/>
    <sheet name="INVOICE" sheetId="8" r:id="rId4"/>
    <sheet name="Parameters" sheetId="6" state="hidden" r:id="rId5"/>
    <sheet name="Copyright" sheetId="5" state="hidden" r:id="rId6"/>
  </sheets>
  <definedNames>
    <definedName name="_xlnm.Print_Area" localSheetId="0">'GENERAL INFO'!$A$1:$F$34</definedName>
    <definedName name="_xlnm.Print_Area" localSheetId="3">INVOICE!$A$1:$F$38</definedName>
    <definedName name="_xlnm.Print_Area" localSheetId="1">JUDO!$A$1:$O$35</definedName>
    <definedName name="_xlnm.Print_Area" localSheetId="2">KATA!$A$1:$K$36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6" i="8" l="1"/>
  <c r="D14" i="8"/>
  <c r="D15" i="8"/>
  <c r="D17" i="8"/>
  <c r="C17" i="8"/>
  <c r="C16" i="8"/>
  <c r="C15" i="8"/>
  <c r="C14" i="8"/>
  <c r="B1" i="7"/>
  <c r="E17" i="8" l="1"/>
  <c r="E14" i="8"/>
  <c r="E15" i="8"/>
  <c r="E16" i="8"/>
  <c r="E18" i="8" l="1"/>
  <c r="E21" i="7" s="1"/>
</calcChain>
</file>

<file path=xl/sharedStrings.xml><?xml version="1.0" encoding="utf-8"?>
<sst xmlns="http://schemas.openxmlformats.org/spreadsheetml/2006/main" count="132" uniqueCount="120">
  <si>
    <t>GENERAL INFORMATION</t>
  </si>
  <si>
    <t>Country</t>
  </si>
  <si>
    <t>Contact person email</t>
  </si>
  <si>
    <t>First name</t>
  </si>
  <si>
    <t>Surname</t>
  </si>
  <si>
    <t>Age</t>
  </si>
  <si>
    <t>Weight</t>
  </si>
  <si>
    <t>Grade (Dan/Kyu)</t>
  </si>
  <si>
    <t>No.</t>
  </si>
  <si>
    <t>Disability</t>
  </si>
  <si>
    <t>Remarks</t>
  </si>
  <si>
    <t>T-shirt size (S,M,L,XL,XXL)</t>
  </si>
  <si>
    <t>Level 1-5</t>
  </si>
  <si>
    <t>For how many people do you need shuttle service?</t>
  </si>
  <si>
    <t>TORI</t>
  </si>
  <si>
    <t>UKE</t>
  </si>
  <si>
    <t>Kata Category</t>
  </si>
  <si>
    <t>Entry sheet for the JUDO competitions SNWJG and BENG</t>
  </si>
  <si>
    <t>Entry sheet for the SNWJG Kata tournament</t>
  </si>
  <si>
    <t>Disability, if relevant</t>
  </si>
  <si>
    <t>This sheet is property of the Special Needs Judo Foundation</t>
  </si>
  <si>
    <t>This sheet and its embedded software is property of the Special Needs Judo Foundation</t>
  </si>
  <si>
    <t>Male or Female</t>
  </si>
  <si>
    <t>TSS</t>
  </si>
  <si>
    <t>S</t>
  </si>
  <si>
    <t>M</t>
  </si>
  <si>
    <t>L</t>
  </si>
  <si>
    <t>XL</t>
  </si>
  <si>
    <t>XXL</t>
  </si>
  <si>
    <t>LEVELS</t>
  </si>
  <si>
    <t>2-3</t>
  </si>
  <si>
    <t>3-4</t>
  </si>
  <si>
    <t>4-5</t>
  </si>
  <si>
    <t>WAZA</t>
  </si>
  <si>
    <t>TACHI-WAZA</t>
  </si>
  <si>
    <t>NE-WAZA</t>
  </si>
  <si>
    <t>LYING DOWN</t>
  </si>
  <si>
    <t>RANK</t>
  </si>
  <si>
    <t>5 KYU</t>
  </si>
  <si>
    <t>4 KYU</t>
  </si>
  <si>
    <t>3 KYU</t>
  </si>
  <si>
    <t>2 KYU</t>
  </si>
  <si>
    <t>1 KYU</t>
  </si>
  <si>
    <t>6 KYU</t>
  </si>
  <si>
    <t>SHODAN</t>
  </si>
  <si>
    <t>NIDAN</t>
  </si>
  <si>
    <t>SANDAN</t>
  </si>
  <si>
    <t>Y</t>
  </si>
  <si>
    <t>YES</t>
  </si>
  <si>
    <t>SEX</t>
  </si>
  <si>
    <t>Male</t>
  </si>
  <si>
    <t>Female</t>
  </si>
  <si>
    <t>UNKNOWN</t>
  </si>
  <si>
    <t>Waza</t>
  </si>
  <si>
    <t>Takes part in BENG?</t>
  </si>
  <si>
    <t xml:space="preserve">Takes part in SNWJG? </t>
  </si>
  <si>
    <t>NOTE: SNWJG is only for levels 1 to 3 and age 16 and up</t>
  </si>
  <si>
    <t>COSTS</t>
  </si>
  <si>
    <t>SNWJG</t>
  </si>
  <si>
    <t>SNWJGKATA</t>
  </si>
  <si>
    <t>BENG</t>
  </si>
  <si>
    <t>SHUTTLE</t>
  </si>
  <si>
    <t>BENG XXIII</t>
  </si>
  <si>
    <t>Club Name</t>
  </si>
  <si>
    <t>Contact person name</t>
  </si>
  <si>
    <t>SHUTTLE SERVICE</t>
  </si>
  <si>
    <t>COACHES (YOU CAN HAVE 1 COACH PER 4 JUDOKA, MAX. 5 COACHES)</t>
  </si>
  <si>
    <t>NAME</t>
  </si>
  <si>
    <t>T-SHIRT SIZE</t>
  </si>
  <si>
    <t>INSTRUCTIONS</t>
  </si>
  <si>
    <t>REFEREES (DO YOU BRING REFEREES?)</t>
  </si>
  <si>
    <t>Do you require lunch on Saturday?</t>
  </si>
  <si>
    <t>Do you require lunch on Sunday?</t>
  </si>
  <si>
    <t>EXPERIENCE</t>
  </si>
  <si>
    <r>
      <t xml:space="preserve">
</t>
    </r>
    <r>
      <rPr>
        <b/>
        <sz val="15"/>
        <color theme="1"/>
        <rFont val="Calibri (Body)"/>
      </rPr>
      <t>After completing this form, please go to the "JUDO" and "KATA" tabs to complete the information for your judoka. 
When done, you can  find your invoice in the INVOICE tab. There, you can also find the payment details.</t>
    </r>
  </si>
  <si>
    <t>Please fill in the name and address of your hotel</t>
  </si>
  <si>
    <t>HOTEL</t>
  </si>
  <si>
    <t>YESNO</t>
  </si>
  <si>
    <t>NO</t>
  </si>
  <si>
    <t>FLIGHTS</t>
  </si>
  <si>
    <t>REFEREE</t>
  </si>
  <si>
    <t>Beginner</t>
  </si>
  <si>
    <t>Advanced</t>
  </si>
  <si>
    <t>Experienced</t>
  </si>
  <si>
    <t>INVOICE</t>
  </si>
  <si>
    <t>Description</t>
  </si>
  <si>
    <t>Participation SNWJG judoka</t>
  </si>
  <si>
    <t>Participation SNWJG Kata Couple</t>
  </si>
  <si>
    <t>Participation BENG</t>
  </si>
  <si>
    <t>Shuttle service</t>
  </si>
  <si>
    <t>Grand total</t>
  </si>
  <si>
    <t>Unit cost</t>
  </si>
  <si>
    <t>Quantity</t>
  </si>
  <si>
    <t>Subtotal</t>
  </si>
  <si>
    <t>Please transfer the amount  in yellow to the account number shown below. It is also possible to pay on the tournament day using credit- or bank card, or in cash. However if you pay in cash, please make sure you do so in Euros only.</t>
  </si>
  <si>
    <t>BANK ACCOUNT INFORMATION</t>
  </si>
  <si>
    <t>Account number (IBAN)</t>
  </si>
  <si>
    <t>SWIFT ID</t>
  </si>
  <si>
    <t>ABNANL2A</t>
  </si>
  <si>
    <t>Bank:</t>
  </si>
  <si>
    <t>ABN AMRO Bank N.V.
Gustav Mahlerlaan 10
1082 PP Amsterdam
The Netherlands</t>
  </si>
  <si>
    <r>
      <t>NL42 ABNA 0504 1510 96</t>
    </r>
    <r>
      <rPr>
        <sz val="14"/>
        <color theme="1"/>
        <rFont val="Calibri"/>
        <family val="2"/>
        <scheme val="minor"/>
      </rPr>
      <t xml:space="preserve"> </t>
    </r>
  </si>
  <si>
    <t>For attention of:</t>
  </si>
  <si>
    <t>Special Needs Judo Foundation</t>
  </si>
  <si>
    <t>Please make sure you fill in this form as complete as possible. In earlier years, unfortunate misunderstandings have taken place because of poorly filled-in application forms. We are fully aware that this is a tedious job, but on the other hand we would like to have our data as complete as possible, to make BENG run as smoothly as possible. We thank you for your understanding.</t>
  </si>
  <si>
    <t>When is your departure date/time?</t>
  </si>
  <si>
    <t>When is your arrival date/time?</t>
  </si>
  <si>
    <t>SKU</t>
  </si>
  <si>
    <t>CHARGE</t>
  </si>
  <si>
    <t>MAINTITLE</t>
  </si>
  <si>
    <t>Total costs: (see also INVOICE tab)</t>
  </si>
  <si>
    <t>LUNCH IN COMPETITION VENUE</t>
  </si>
  <si>
    <t>What is your flight number inbound?</t>
  </si>
  <si>
    <t>What is your flight number outbound?</t>
  </si>
  <si>
    <t>Contact person phone(*)</t>
  </si>
  <si>
    <t xml:space="preserve">(*) This phone number will be included in a WhatsApp group so we can convey last-minute information to your group. </t>
  </si>
  <si>
    <t>Youth S</t>
  </si>
  <si>
    <t>Youth M</t>
  </si>
  <si>
    <t>Youth L</t>
  </si>
  <si>
    <t>Please use the pulldown to fill the fields!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</si>
</sst>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 #,##0.00"/>
  </numFmts>
  <fonts count="14" x14ac:knownFonts="1">
    <font>
      <sz val="12"/>
      <color theme="1"/>
      <name val="Calibri"/>
      <family val="2"/>
      <scheme val="minor"/>
    </font>
    <font>
      <b/>
      <sz val="12"/>
      <color theme="1"/>
      <name val="Calibri"/>
      <family val="2"/>
      <scheme val="minor"/>
    </font>
    <font>
      <b/>
      <sz val="20"/>
      <color theme="1"/>
      <name val="Calibri"/>
      <scheme val="minor"/>
    </font>
    <font>
      <b/>
      <sz val="18"/>
      <color theme="1"/>
      <name val="Calibri"/>
      <scheme val="minor"/>
    </font>
    <font>
      <b/>
      <sz val="16"/>
      <color theme="1"/>
      <name val="Calibri"/>
      <family val="2"/>
      <scheme val="minor"/>
    </font>
    <font>
      <b/>
      <i/>
      <sz val="16"/>
      <color theme="1"/>
      <name val="Calibri"/>
      <family val="2"/>
      <scheme val="minor"/>
    </font>
    <font>
      <sz val="36"/>
      <color theme="1"/>
      <name val="Calibri"/>
      <family val="2"/>
      <scheme val="minor"/>
    </font>
    <font>
      <b/>
      <sz val="36"/>
      <color theme="1"/>
      <name val="Calibri"/>
      <family val="2"/>
      <scheme val="minor"/>
    </font>
    <font>
      <b/>
      <sz val="15"/>
      <color theme="1"/>
      <name val="Calibri (Body)"/>
    </font>
    <font>
      <sz val="14"/>
      <color theme="1"/>
      <name val="Calibri"/>
      <family val="2"/>
      <scheme val="minor"/>
    </font>
    <font>
      <b/>
      <sz val="48"/>
      <color theme="1"/>
      <name val="Calibri"/>
      <family val="2"/>
      <scheme val="minor"/>
    </font>
    <font>
      <b/>
      <sz val="14"/>
      <color theme="1"/>
      <name val="Calibri"/>
      <family val="2"/>
      <scheme val="minor"/>
    </font>
    <font>
      <b/>
      <sz val="24"/>
      <color theme="1"/>
      <name val="Calibri"/>
      <family val="2"/>
      <scheme val="minor"/>
    </font>
    <font>
      <sz val="72"/>
      <color theme="1"/>
      <name val="Calibri"/>
      <family val="2"/>
      <scheme val="minor"/>
    </font>
  </fonts>
  <fills count="4">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s>
  <borders count="41">
    <border>
      <left/>
      <right/>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120">
    <xf numFmtId="0" fontId="0" fillId="0" borderId="0" xfId="0"/>
    <xf numFmtId="0" fontId="1" fillId="0" borderId="0" xfId="0" applyFont="1"/>
    <xf numFmtId="0" fontId="2" fillId="0" borderId="0" xfId="0" applyFont="1"/>
    <xf numFmtId="0" fontId="3" fillId="0" borderId="0" xfId="0" applyFont="1"/>
    <xf numFmtId="0" fontId="1" fillId="0" borderId="4" xfId="0" applyFont="1" applyBorder="1" applyAlignment="1">
      <alignment horizontal="center" wrapText="1"/>
    </xf>
    <xf numFmtId="0" fontId="1" fillId="0" borderId="4" xfId="0" applyFont="1" applyBorder="1" applyAlignment="1">
      <alignment horizontal="center"/>
    </xf>
    <xf numFmtId="0" fontId="0" fillId="3" borderId="5" xfId="0" applyFill="1" applyBorder="1" applyProtection="1">
      <protection locked="0"/>
    </xf>
    <xf numFmtId="0" fontId="0" fillId="3" borderId="12" xfId="0" applyFill="1" applyBorder="1" applyProtection="1">
      <protection locked="0"/>
    </xf>
    <xf numFmtId="0" fontId="0" fillId="3" borderId="3" xfId="0" applyFill="1" applyBorder="1" applyProtection="1">
      <protection locked="0"/>
    </xf>
    <xf numFmtId="0" fontId="0" fillId="3" borderId="4" xfId="0" applyFill="1" applyBorder="1" applyProtection="1">
      <protection locked="0"/>
    </xf>
    <xf numFmtId="0" fontId="0" fillId="3" borderId="10" xfId="0" applyFill="1" applyBorder="1" applyProtection="1">
      <protection locked="0"/>
    </xf>
    <xf numFmtId="0" fontId="0" fillId="3" borderId="13" xfId="0" applyFill="1" applyBorder="1" applyProtection="1">
      <protection locked="0"/>
    </xf>
    <xf numFmtId="0" fontId="0" fillId="0" borderId="4" xfId="0" applyBorder="1"/>
    <xf numFmtId="0" fontId="0" fillId="0" borderId="0" xfId="0" applyAlignment="1">
      <alignment horizontal="right"/>
    </xf>
    <xf numFmtId="16" fontId="0" fillId="0" borderId="0" xfId="0" quotePrefix="1" applyNumberFormat="1" applyAlignment="1">
      <alignment horizontal="right"/>
    </xf>
    <xf numFmtId="0" fontId="0" fillId="0" borderId="0" xfId="0" quotePrefix="1" applyAlignment="1">
      <alignment horizontal="right"/>
    </xf>
    <xf numFmtId="0" fontId="5" fillId="0" borderId="0" xfId="0" applyFont="1" applyAlignment="1">
      <alignment vertical="center"/>
    </xf>
    <xf numFmtId="0" fontId="6" fillId="0" borderId="0" xfId="0" applyFont="1" applyAlignment="1">
      <alignment horizontal="center"/>
    </xf>
    <xf numFmtId="0" fontId="7" fillId="0" borderId="0" xfId="0" applyFont="1" applyAlignment="1">
      <alignment vertical="center"/>
    </xf>
    <xf numFmtId="0" fontId="10" fillId="0" borderId="0" xfId="0" applyFont="1"/>
    <xf numFmtId="0" fontId="0" fillId="3" borderId="32" xfId="0" applyFill="1" applyBorder="1" applyProtection="1">
      <protection locked="0"/>
    </xf>
    <xf numFmtId="0" fontId="1" fillId="0" borderId="3" xfId="0" applyFont="1" applyBorder="1" applyAlignment="1">
      <alignment horizontal="center"/>
    </xf>
    <xf numFmtId="0" fontId="1" fillId="0" borderId="5" xfId="0" applyFont="1" applyBorder="1" applyAlignment="1">
      <alignment horizontal="center" wrapText="1"/>
    </xf>
    <xf numFmtId="0" fontId="1" fillId="0" borderId="32" xfId="0" applyFont="1" applyBorder="1" applyAlignment="1">
      <alignment horizontal="center" wrapText="1"/>
    </xf>
    <xf numFmtId="0" fontId="11" fillId="0" borderId="29" xfId="0" applyFont="1" applyBorder="1" applyAlignment="1">
      <alignment horizontal="right"/>
    </xf>
    <xf numFmtId="164" fontId="4" fillId="3" borderId="8" xfId="0" applyNumberFormat="1" applyFont="1" applyFill="1" applyBorder="1"/>
    <xf numFmtId="0" fontId="11" fillId="2" borderId="29" xfId="0" applyFont="1" applyFill="1" applyBorder="1"/>
    <xf numFmtId="0" fontId="11" fillId="2" borderId="30" xfId="0" applyFont="1" applyFill="1" applyBorder="1" applyAlignment="1">
      <alignment horizontal="right"/>
    </xf>
    <xf numFmtId="0" fontId="11" fillId="2" borderId="8" xfId="0" applyFont="1" applyFill="1" applyBorder="1" applyAlignment="1">
      <alignment horizontal="right"/>
    </xf>
    <xf numFmtId="0" fontId="9" fillId="0" borderId="23" xfId="0" applyFont="1" applyBorder="1"/>
    <xf numFmtId="164" fontId="9" fillId="0" borderId="28" xfId="0" applyNumberFormat="1" applyFont="1" applyBorder="1"/>
    <xf numFmtId="164" fontId="9" fillId="0" borderId="24" xfId="0" applyNumberFormat="1" applyFont="1" applyBorder="1"/>
    <xf numFmtId="0" fontId="9" fillId="0" borderId="3" xfId="0" applyFont="1" applyBorder="1"/>
    <xf numFmtId="164" fontId="9" fillId="0" borderId="4" xfId="0" applyNumberFormat="1" applyFont="1" applyBorder="1"/>
    <xf numFmtId="0" fontId="9" fillId="0" borderId="10" xfId="0" applyFont="1" applyBorder="1"/>
    <xf numFmtId="164" fontId="9" fillId="0" borderId="13" xfId="0" applyNumberFormat="1" applyFont="1" applyBorder="1"/>
    <xf numFmtId="0" fontId="9" fillId="0" borderId="28" xfId="0" applyFont="1" applyBorder="1" applyAlignment="1">
      <alignment horizontal="right"/>
    </xf>
    <xf numFmtId="0" fontId="9" fillId="0" borderId="4" xfId="0" applyFont="1" applyBorder="1" applyAlignment="1">
      <alignment horizontal="right"/>
    </xf>
    <xf numFmtId="0" fontId="9" fillId="0" borderId="7" xfId="0" applyFont="1" applyBorder="1" applyAlignment="1">
      <alignment horizontal="right"/>
    </xf>
    <xf numFmtId="0" fontId="1" fillId="0" borderId="17" xfId="0" applyFont="1" applyBorder="1"/>
    <xf numFmtId="0" fontId="1" fillId="0" borderId="37" xfId="0" applyFont="1" applyBorder="1" applyAlignment="1">
      <alignment horizontal="center"/>
    </xf>
    <xf numFmtId="0" fontId="1" fillId="0" borderId="5" xfId="0" applyFont="1" applyBorder="1" applyAlignment="1">
      <alignment horizontal="center"/>
    </xf>
    <xf numFmtId="0" fontId="0" fillId="0" borderId="37" xfId="0" applyBorder="1"/>
    <xf numFmtId="0" fontId="0" fillId="0" borderId="38" xfId="0" applyBorder="1"/>
    <xf numFmtId="0" fontId="0" fillId="3" borderId="39" xfId="0" applyFill="1" applyBorder="1" applyProtection="1">
      <protection locked="0"/>
    </xf>
    <xf numFmtId="0" fontId="12" fillId="0" borderId="0" xfId="0" applyFont="1"/>
    <xf numFmtId="0" fontId="1" fillId="2" borderId="20" xfId="0" applyFont="1" applyFill="1" applyBorder="1" applyAlignment="1">
      <alignment horizontal="center"/>
    </xf>
    <xf numFmtId="0" fontId="1" fillId="2" borderId="22" xfId="0" applyFont="1" applyFill="1" applyBorder="1" applyAlignment="1">
      <alignment horizontal="center"/>
    </xf>
    <xf numFmtId="0" fontId="11" fillId="2" borderId="14" xfId="0" applyFont="1" applyFill="1" applyBorder="1" applyAlignment="1">
      <alignment horizontal="center" vertical="center"/>
    </xf>
    <xf numFmtId="164" fontId="1" fillId="2" borderId="40" xfId="0" applyNumberFormat="1" applyFont="1" applyFill="1" applyBorder="1" applyAlignment="1">
      <alignment horizontal="center" vertical="center"/>
    </xf>
    <xf numFmtId="0" fontId="0" fillId="0" borderId="23" xfId="0" applyBorder="1"/>
    <xf numFmtId="0" fontId="0" fillId="0" borderId="3" xfId="0" applyBorder="1"/>
    <xf numFmtId="0" fontId="0" fillId="0" borderId="10" xfId="0" applyBorder="1"/>
    <xf numFmtId="0" fontId="0" fillId="0" borderId="23" xfId="0" applyBorder="1" applyAlignment="1">
      <alignment horizontal="left" vertical="top" wrapText="1"/>
    </xf>
    <xf numFmtId="0" fontId="0" fillId="0" borderId="10" xfId="0" applyBorder="1" applyAlignment="1">
      <alignment horizontal="left" vertical="top" wrapText="1"/>
    </xf>
    <xf numFmtId="0" fontId="0" fillId="0" borderId="25" xfId="0" applyBorder="1" applyAlignment="1">
      <alignment wrapText="1"/>
    </xf>
    <xf numFmtId="0" fontId="0" fillId="0" borderId="0" xfId="0" applyAlignment="1">
      <alignment vertical="top" wrapText="1"/>
    </xf>
    <xf numFmtId="0" fontId="13" fillId="0" borderId="0" xfId="0" applyFont="1"/>
    <xf numFmtId="0" fontId="0" fillId="0" borderId="24" xfId="0" applyBorder="1" applyAlignment="1" applyProtection="1">
      <alignment wrapText="1"/>
      <protection locked="0"/>
    </xf>
    <xf numFmtId="0" fontId="0" fillId="0" borderId="5" xfId="0" applyBorder="1" applyAlignment="1" applyProtection="1">
      <alignment wrapText="1"/>
      <protection locked="0"/>
    </xf>
    <xf numFmtId="0" fontId="0" fillId="0" borderId="12" xfId="0" applyBorder="1" applyAlignment="1" applyProtection="1">
      <alignment wrapText="1"/>
      <protection locked="0"/>
    </xf>
    <xf numFmtId="0" fontId="0" fillId="0" borderId="24" xfId="0" applyBorder="1" applyProtection="1">
      <protection locked="0"/>
    </xf>
    <xf numFmtId="0" fontId="0" fillId="0" borderId="12" xfId="0" applyBorder="1" applyProtection="1">
      <protection locked="0"/>
    </xf>
    <xf numFmtId="0" fontId="0" fillId="0" borderId="26" xfId="0" applyBorder="1" applyAlignment="1" applyProtection="1">
      <alignment wrapText="1"/>
      <protection locked="0"/>
    </xf>
    <xf numFmtId="0" fontId="0" fillId="0" borderId="26" xfId="0" applyBorder="1" applyProtection="1">
      <protection locked="0"/>
    </xf>
    <xf numFmtId="0" fontId="0" fillId="0" borderId="23" xfId="0" applyBorder="1" applyProtection="1">
      <protection locked="0"/>
    </xf>
    <xf numFmtId="0" fontId="0" fillId="0" borderId="3" xfId="0" applyBorder="1" applyProtection="1">
      <protection locked="0"/>
    </xf>
    <xf numFmtId="0" fontId="0" fillId="0" borderId="5" xfId="0" applyBorder="1" applyProtection="1">
      <protection locked="0"/>
    </xf>
    <xf numFmtId="0" fontId="0" fillId="0" borderId="10" xfId="0" applyBorder="1" applyProtection="1">
      <protection locked="0"/>
    </xf>
    <xf numFmtId="0" fontId="0" fillId="0" borderId="0" xfId="0" quotePrefix="1" applyAlignment="1">
      <alignment horizontal="center" wrapText="1"/>
    </xf>
    <xf numFmtId="0" fontId="1" fillId="2" borderId="17" xfId="0" applyFont="1" applyFill="1" applyBorder="1" applyAlignment="1">
      <alignment horizontal="center" vertical="top" wrapText="1"/>
    </xf>
    <xf numFmtId="0" fontId="1" fillId="2" borderId="19" xfId="0" applyFont="1" applyFill="1" applyBorder="1" applyAlignment="1">
      <alignment horizontal="center" vertical="top" wrapText="1"/>
    </xf>
    <xf numFmtId="0" fontId="1" fillId="2" borderId="1" xfId="0" applyFont="1" applyFill="1" applyBorder="1" applyAlignment="1">
      <alignment horizontal="center" vertical="top" wrapText="1"/>
    </xf>
    <xf numFmtId="0" fontId="1" fillId="2" borderId="2" xfId="0" applyFont="1" applyFill="1" applyBorder="1" applyAlignment="1">
      <alignment horizontal="center" vertical="top" wrapText="1"/>
    </xf>
    <xf numFmtId="0" fontId="1" fillId="2" borderId="20" xfId="0" applyFont="1" applyFill="1" applyBorder="1" applyAlignment="1">
      <alignment horizontal="center" vertical="top" wrapText="1"/>
    </xf>
    <xf numFmtId="0" fontId="1" fillId="2" borderId="22" xfId="0" applyFont="1" applyFill="1" applyBorder="1" applyAlignment="1">
      <alignment horizontal="center" vertical="top" wrapText="1"/>
    </xf>
    <xf numFmtId="0" fontId="10" fillId="0" borderId="0" xfId="0" applyFont="1" applyAlignment="1">
      <alignment horizontal="center" vertical="center"/>
    </xf>
    <xf numFmtId="0" fontId="1" fillId="2" borderId="14" xfId="0" applyFont="1" applyFill="1" applyBorder="1" applyAlignment="1">
      <alignment horizontal="center"/>
    </xf>
    <xf numFmtId="0" fontId="1" fillId="2" borderId="16" xfId="0" applyFont="1" applyFill="1" applyBorder="1" applyAlignment="1">
      <alignment horizontal="center"/>
    </xf>
    <xf numFmtId="0" fontId="1" fillId="2" borderId="14" xfId="0" applyFont="1" applyFill="1" applyBorder="1" applyAlignment="1">
      <alignment horizontal="center" wrapText="1"/>
    </xf>
    <xf numFmtId="0" fontId="1" fillId="2" borderId="16" xfId="0" applyFont="1" applyFill="1" applyBorder="1" applyAlignment="1">
      <alignment horizontal="center" wrapText="1"/>
    </xf>
    <xf numFmtId="0" fontId="11" fillId="3" borderId="17" xfId="0" applyFont="1" applyFill="1" applyBorder="1" applyAlignment="1">
      <alignment horizontal="center" vertical="center" wrapText="1"/>
    </xf>
    <xf numFmtId="0" fontId="11" fillId="3" borderId="19"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11" fillId="3" borderId="22" xfId="0" applyFont="1" applyFill="1" applyBorder="1" applyAlignment="1">
      <alignment horizontal="center" vertical="center" wrapText="1"/>
    </xf>
    <xf numFmtId="0" fontId="7" fillId="3" borderId="0" xfId="0" applyFont="1" applyFill="1" applyAlignment="1">
      <alignment horizontal="center" vertical="top" wrapText="1"/>
    </xf>
    <xf numFmtId="0" fontId="4" fillId="0" borderId="9" xfId="0" applyFont="1" applyBorder="1" applyAlignment="1">
      <alignment horizontal="center"/>
    </xf>
    <xf numFmtId="0" fontId="4" fillId="0" borderId="27" xfId="0" applyFont="1" applyBorder="1" applyAlignment="1">
      <alignment horizontal="center"/>
    </xf>
    <xf numFmtId="0" fontId="4" fillId="0" borderId="11" xfId="0" applyFont="1" applyBorder="1" applyAlignment="1">
      <alignment horizontal="center"/>
    </xf>
    <xf numFmtId="0" fontId="1" fillId="0" borderId="36" xfId="0" applyFont="1" applyBorder="1" applyAlignment="1">
      <alignment horizontal="center"/>
    </xf>
    <xf numFmtId="0" fontId="1" fillId="0" borderId="27" xfId="0" applyFont="1" applyBorder="1" applyAlignment="1">
      <alignment horizontal="center"/>
    </xf>
    <xf numFmtId="0" fontId="1" fillId="0" borderId="11" xfId="0" applyFont="1" applyBorder="1" applyAlignment="1">
      <alignment horizontal="center"/>
    </xf>
    <xf numFmtId="0" fontId="9" fillId="0" borderId="4" xfId="0" applyFont="1" applyBorder="1" applyAlignment="1">
      <alignment horizontal="left" vertical="top" wrapText="1"/>
    </xf>
    <xf numFmtId="0" fontId="9" fillId="0" borderId="5" xfId="0" applyFont="1" applyBorder="1" applyAlignment="1">
      <alignment horizontal="left" vertical="top" wrapText="1"/>
    </xf>
    <xf numFmtId="0" fontId="9" fillId="0" borderId="13" xfId="0" applyFont="1" applyBorder="1" applyAlignment="1">
      <alignment horizontal="left" vertical="top" wrapText="1"/>
    </xf>
    <xf numFmtId="0" fontId="9" fillId="0" borderId="12" xfId="0" applyFont="1" applyBorder="1" applyAlignment="1">
      <alignment horizontal="left" vertical="top" wrapText="1"/>
    </xf>
    <xf numFmtId="0" fontId="4" fillId="2" borderId="14" xfId="0" applyFont="1" applyFill="1" applyBorder="1" applyAlignment="1">
      <alignment horizontal="center"/>
    </xf>
    <xf numFmtId="0" fontId="4" fillId="2" borderId="15" xfId="0" applyFont="1" applyFill="1" applyBorder="1" applyAlignment="1">
      <alignment horizontal="center"/>
    </xf>
    <xf numFmtId="0" fontId="4" fillId="2" borderId="16" xfId="0" applyFont="1" applyFill="1" applyBorder="1" applyAlignment="1">
      <alignment horizontal="center"/>
    </xf>
    <xf numFmtId="0" fontId="9" fillId="0" borderId="6" xfId="0" applyFont="1" applyBorder="1" applyAlignment="1">
      <alignment horizontal="left" vertical="top"/>
    </xf>
    <xf numFmtId="0" fontId="9" fillId="0" borderId="33" xfId="0" applyFont="1" applyBorder="1" applyAlignment="1">
      <alignment horizontal="left" vertical="top"/>
    </xf>
    <xf numFmtId="0" fontId="9" fillId="0" borderId="25" xfId="0" applyFont="1" applyBorder="1" applyAlignment="1">
      <alignment horizontal="left" vertical="top"/>
    </xf>
    <xf numFmtId="0" fontId="11" fillId="0" borderId="31" xfId="0" applyFont="1" applyBorder="1" applyAlignment="1">
      <alignment horizontal="left"/>
    </xf>
    <xf numFmtId="0" fontId="11" fillId="0" borderId="34" xfId="0" applyFont="1" applyBorder="1" applyAlignment="1">
      <alignment horizontal="left"/>
    </xf>
    <xf numFmtId="0" fontId="11" fillId="0" borderId="35" xfId="0" applyFont="1" applyBorder="1" applyAlignment="1">
      <alignment horizontal="left"/>
    </xf>
    <xf numFmtId="164" fontId="11" fillId="0" borderId="17" xfId="0" applyNumberFormat="1" applyFont="1" applyBorder="1" applyAlignment="1">
      <alignment horizontal="left" vertical="top" wrapText="1"/>
    </xf>
    <xf numFmtId="164" fontId="11" fillId="0" borderId="18" xfId="0" applyNumberFormat="1" applyFont="1" applyBorder="1" applyAlignment="1">
      <alignment horizontal="left" vertical="top" wrapText="1"/>
    </xf>
    <xf numFmtId="164" fontId="11" fillId="0" borderId="19" xfId="0" applyNumberFormat="1" applyFont="1" applyBorder="1" applyAlignment="1">
      <alignment horizontal="left" vertical="top" wrapText="1"/>
    </xf>
    <xf numFmtId="164" fontId="11" fillId="0" borderId="1" xfId="0" applyNumberFormat="1" applyFont="1" applyBorder="1" applyAlignment="1">
      <alignment horizontal="left" vertical="top" wrapText="1"/>
    </xf>
    <xf numFmtId="164" fontId="11" fillId="0" borderId="0" xfId="0" applyNumberFormat="1" applyFont="1" applyAlignment="1">
      <alignment horizontal="left" vertical="top" wrapText="1"/>
    </xf>
    <xf numFmtId="164" fontId="11" fillId="0" borderId="2" xfId="0" applyNumberFormat="1" applyFont="1" applyBorder="1" applyAlignment="1">
      <alignment horizontal="left" vertical="top" wrapText="1"/>
    </xf>
    <xf numFmtId="164" fontId="11" fillId="0" borderId="20" xfId="0" applyNumberFormat="1" applyFont="1" applyBorder="1" applyAlignment="1">
      <alignment horizontal="left" vertical="top" wrapText="1"/>
    </xf>
    <xf numFmtId="164" fontId="11" fillId="0" borderId="21" xfId="0" applyNumberFormat="1" applyFont="1" applyBorder="1" applyAlignment="1">
      <alignment horizontal="left" vertical="top" wrapText="1"/>
    </xf>
    <xf numFmtId="164" fontId="11" fillId="0" borderId="22" xfId="0" applyNumberFormat="1" applyFont="1" applyBorder="1" applyAlignment="1">
      <alignment horizontal="left" vertical="top" wrapText="1"/>
    </xf>
    <xf numFmtId="0" fontId="11" fillId="0" borderId="28" xfId="0" applyFont="1" applyBorder="1" applyAlignment="1">
      <alignment horizontal="left"/>
    </xf>
    <xf numFmtId="0" fontId="11" fillId="0" borderId="24" xfId="0" applyFont="1" applyBorder="1" applyAlignment="1">
      <alignment horizontal="left"/>
    </xf>
    <xf numFmtId="0" fontId="11" fillId="0" borderId="4" xfId="0" applyFont="1" applyBorder="1" applyAlignment="1">
      <alignment horizontal="left"/>
    </xf>
    <xf numFmtId="0" fontId="11" fillId="0" borderId="5" xfId="0" applyFont="1" applyBorder="1" applyAlignment="1">
      <alignment horizontal="left"/>
    </xf>
  </cellXfs>
  <cellStyles count="1">
    <cellStyle name="Normal" xfId="0" builtinId="0"/>
  </cellStyles>
  <dxfs count="0"/>
  <tableStyles count="0" defaultTableStyle="TableStyleMedium9" defaultPivotStyle="PivotStyleMedium7"/>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JUDO!A1"/><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3" Type="http://schemas.openxmlformats.org/officeDocument/2006/relationships/hyperlink" Target="#KATA!A1"/><Relationship Id="rId2" Type="http://schemas.openxmlformats.org/officeDocument/2006/relationships/image" Target="../media/image3.png"/><Relationship Id="rId1" Type="http://schemas.openxmlformats.org/officeDocument/2006/relationships/hyperlink" Target="#'GENERAL INFO'!A1"/><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hyperlink" Target="#INVOICE!A1"/><Relationship Id="rId2" Type="http://schemas.openxmlformats.org/officeDocument/2006/relationships/image" Target="../media/image6.png"/><Relationship Id="rId1" Type="http://schemas.openxmlformats.org/officeDocument/2006/relationships/hyperlink" Target="#JUDO!A1"/><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GENERAL INFO'!A1"/><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160867</xdr:colOff>
      <xdr:row>0</xdr:row>
      <xdr:rowOff>25400</xdr:rowOff>
    </xdr:from>
    <xdr:to>
      <xdr:col>0</xdr:col>
      <xdr:colOff>2171700</xdr:colOff>
      <xdr:row>0</xdr:row>
      <xdr:rowOff>1631622</xdr:rowOff>
    </xdr:to>
    <xdr:pic>
      <xdr:nvPicPr>
        <xdr:cNvPr id="2" name="Picture 1">
          <a:extLst>
            <a:ext uri="{FF2B5EF4-FFF2-40B4-BE49-F238E27FC236}">
              <a16:creationId xmlns:a16="http://schemas.microsoft.com/office/drawing/2014/main" id="{0980B376-4ACA-6543-BDAB-AA8792BC02AD}"/>
            </a:ext>
          </a:extLst>
        </xdr:cNvPr>
        <xdr:cNvPicPr>
          <a:picLocks noChangeAspect="1"/>
        </xdr:cNvPicPr>
      </xdr:nvPicPr>
      <xdr:blipFill>
        <a:blip xmlns:r="http://schemas.openxmlformats.org/officeDocument/2006/relationships" r:embed="rId1"/>
        <a:stretch>
          <a:fillRect/>
        </a:stretch>
      </xdr:blipFill>
      <xdr:spPr>
        <a:xfrm>
          <a:off x="160867" y="25400"/>
          <a:ext cx="2010833" cy="1606222"/>
        </a:xfrm>
        <a:prstGeom prst="rect">
          <a:avLst/>
        </a:prstGeom>
      </xdr:spPr>
    </xdr:pic>
    <xdr:clientData/>
  </xdr:twoCellAnchor>
  <xdr:twoCellAnchor editAs="oneCell">
    <xdr:from>
      <xdr:col>2</xdr:col>
      <xdr:colOff>840154</xdr:colOff>
      <xdr:row>34</xdr:row>
      <xdr:rowOff>58616</xdr:rowOff>
    </xdr:from>
    <xdr:to>
      <xdr:col>4</xdr:col>
      <xdr:colOff>68385</xdr:colOff>
      <xdr:row>42</xdr:row>
      <xdr:rowOff>85132</xdr:rowOff>
    </xdr:to>
    <xdr:pic>
      <xdr:nvPicPr>
        <xdr:cNvPr id="3" name="Picture 2">
          <a:hlinkClick xmlns:r="http://schemas.openxmlformats.org/officeDocument/2006/relationships" r:id="rId2"/>
          <a:extLst>
            <a:ext uri="{FF2B5EF4-FFF2-40B4-BE49-F238E27FC236}">
              <a16:creationId xmlns:a16="http://schemas.microsoft.com/office/drawing/2014/main" id="{B1127F96-730D-B212-ABAC-2302D4A79CF5}"/>
            </a:ext>
          </a:extLst>
        </xdr:cNvPr>
        <xdr:cNvPicPr>
          <a:picLocks noChangeAspect="1"/>
        </xdr:cNvPicPr>
      </xdr:nvPicPr>
      <xdr:blipFill>
        <a:blip xmlns:r="http://schemas.openxmlformats.org/officeDocument/2006/relationships" r:embed="rId3"/>
        <a:stretch>
          <a:fillRect/>
        </a:stretch>
      </xdr:blipFill>
      <xdr:spPr>
        <a:xfrm>
          <a:off x="6213231" y="9222154"/>
          <a:ext cx="3780692" cy="24004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306916</xdr:colOff>
      <xdr:row>37</xdr:row>
      <xdr:rowOff>4233</xdr:rowOff>
    </xdr:from>
    <xdr:to>
      <xdr:col>3</xdr:col>
      <xdr:colOff>836083</xdr:colOff>
      <xdr:row>44</xdr:row>
      <xdr:rowOff>67733</xdr:rowOff>
    </xdr:to>
    <xdr:pic>
      <xdr:nvPicPr>
        <xdr:cNvPr id="4" name="Picture 3">
          <a:hlinkClick xmlns:r="http://schemas.openxmlformats.org/officeDocument/2006/relationships" r:id="rId1"/>
          <a:extLst>
            <a:ext uri="{FF2B5EF4-FFF2-40B4-BE49-F238E27FC236}">
              <a16:creationId xmlns:a16="http://schemas.microsoft.com/office/drawing/2014/main" id="{212DCA02-3E78-E4A3-20B2-A1A41208A559}"/>
            </a:ext>
          </a:extLst>
        </xdr:cNvPr>
        <xdr:cNvPicPr>
          <a:picLocks noChangeAspect="1"/>
        </xdr:cNvPicPr>
      </xdr:nvPicPr>
      <xdr:blipFill>
        <a:blip xmlns:r="http://schemas.openxmlformats.org/officeDocument/2006/relationships" r:embed="rId2"/>
        <a:stretch>
          <a:fillRect/>
        </a:stretch>
      </xdr:blipFill>
      <xdr:spPr>
        <a:xfrm>
          <a:off x="677333" y="8195733"/>
          <a:ext cx="3175000" cy="1905000"/>
        </a:xfrm>
        <a:prstGeom prst="rect">
          <a:avLst/>
        </a:prstGeom>
      </xdr:spPr>
    </xdr:pic>
    <xdr:clientData/>
  </xdr:twoCellAnchor>
  <xdr:twoCellAnchor editAs="oneCell">
    <xdr:from>
      <xdr:col>3</xdr:col>
      <xdr:colOff>1047750</xdr:colOff>
      <xdr:row>36</xdr:row>
      <xdr:rowOff>115358</xdr:rowOff>
    </xdr:from>
    <xdr:to>
      <xdr:col>7</xdr:col>
      <xdr:colOff>169333</xdr:colOff>
      <xdr:row>44</xdr:row>
      <xdr:rowOff>122766</xdr:rowOff>
    </xdr:to>
    <xdr:pic>
      <xdr:nvPicPr>
        <xdr:cNvPr id="5" name="Picture 4">
          <a:hlinkClick xmlns:r="http://schemas.openxmlformats.org/officeDocument/2006/relationships" r:id="rId3"/>
          <a:extLst>
            <a:ext uri="{FF2B5EF4-FFF2-40B4-BE49-F238E27FC236}">
              <a16:creationId xmlns:a16="http://schemas.microsoft.com/office/drawing/2014/main" id="{56C03F39-A5E7-5D71-72FF-D23D04610ECC}"/>
            </a:ext>
          </a:extLst>
        </xdr:cNvPr>
        <xdr:cNvPicPr>
          <a:picLocks noChangeAspect="1"/>
        </xdr:cNvPicPr>
      </xdr:nvPicPr>
      <xdr:blipFill>
        <a:blip xmlns:r="http://schemas.openxmlformats.org/officeDocument/2006/relationships" r:embed="rId4"/>
        <a:stretch>
          <a:fillRect/>
        </a:stretch>
      </xdr:blipFill>
      <xdr:spPr>
        <a:xfrm>
          <a:off x="4064000" y="8105775"/>
          <a:ext cx="3153833" cy="2049991"/>
        </a:xfrm>
        <a:prstGeom prst="rect">
          <a:avLst/>
        </a:prstGeom>
      </xdr:spPr>
    </xdr:pic>
    <xdr:clientData/>
  </xdr:twoCellAnchor>
  <xdr:twoCellAnchor editAs="oneCell">
    <xdr:from>
      <xdr:col>13</xdr:col>
      <xdr:colOff>137584</xdr:colOff>
      <xdr:row>37</xdr:row>
      <xdr:rowOff>63500</xdr:rowOff>
    </xdr:from>
    <xdr:to>
      <xdr:col>13</xdr:col>
      <xdr:colOff>2194984</xdr:colOff>
      <xdr:row>48</xdr:row>
      <xdr:rowOff>97367</xdr:rowOff>
    </xdr:to>
    <xdr:pic>
      <xdr:nvPicPr>
        <xdr:cNvPr id="6" name="Picture 5">
          <a:extLst>
            <a:ext uri="{FF2B5EF4-FFF2-40B4-BE49-F238E27FC236}">
              <a16:creationId xmlns:a16="http://schemas.microsoft.com/office/drawing/2014/main" id="{9F7510CD-8E75-AB7F-1068-ED462F454209}"/>
            </a:ext>
          </a:extLst>
        </xdr:cNvPr>
        <xdr:cNvPicPr>
          <a:picLocks noChangeAspect="1"/>
        </xdr:cNvPicPr>
      </xdr:nvPicPr>
      <xdr:blipFill>
        <a:blip xmlns:r="http://schemas.openxmlformats.org/officeDocument/2006/relationships" r:embed="rId5"/>
        <a:stretch>
          <a:fillRect/>
        </a:stretch>
      </xdr:blipFill>
      <xdr:spPr>
        <a:xfrm>
          <a:off x="14266334" y="8255000"/>
          <a:ext cx="2057400" cy="2679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615462</xdr:colOff>
      <xdr:row>36</xdr:row>
      <xdr:rowOff>126999</xdr:rowOff>
    </xdr:from>
    <xdr:to>
      <xdr:col>3</xdr:col>
      <xdr:colOff>503665</xdr:colOff>
      <xdr:row>46</xdr:row>
      <xdr:rowOff>158260</xdr:rowOff>
    </xdr:to>
    <xdr:pic>
      <xdr:nvPicPr>
        <xdr:cNvPr id="2" name="Picture 1">
          <a:hlinkClick xmlns:r="http://schemas.openxmlformats.org/officeDocument/2006/relationships" r:id="rId1"/>
          <a:extLst>
            <a:ext uri="{FF2B5EF4-FFF2-40B4-BE49-F238E27FC236}">
              <a16:creationId xmlns:a16="http://schemas.microsoft.com/office/drawing/2014/main" id="{B0F4F89E-D06D-3CBF-C84C-8169A003A762}"/>
            </a:ext>
          </a:extLst>
        </xdr:cNvPr>
        <xdr:cNvPicPr>
          <a:picLocks noChangeAspect="1"/>
        </xdr:cNvPicPr>
      </xdr:nvPicPr>
      <xdr:blipFill>
        <a:blip xmlns:r="http://schemas.openxmlformats.org/officeDocument/2006/relationships" r:embed="rId2"/>
        <a:stretch>
          <a:fillRect/>
        </a:stretch>
      </xdr:blipFill>
      <xdr:spPr>
        <a:xfrm>
          <a:off x="1006231" y="8118230"/>
          <a:ext cx="3190203" cy="2082799"/>
        </a:xfrm>
        <a:prstGeom prst="rect">
          <a:avLst/>
        </a:prstGeom>
      </xdr:spPr>
    </xdr:pic>
    <xdr:clientData/>
  </xdr:twoCellAnchor>
  <xdr:twoCellAnchor editAs="oneCell">
    <xdr:from>
      <xdr:col>3</xdr:col>
      <xdr:colOff>400538</xdr:colOff>
      <xdr:row>36</xdr:row>
      <xdr:rowOff>78155</xdr:rowOff>
    </xdr:from>
    <xdr:to>
      <xdr:col>5</xdr:col>
      <xdr:colOff>879231</xdr:colOff>
      <xdr:row>46</xdr:row>
      <xdr:rowOff>115354</xdr:rowOff>
    </xdr:to>
    <xdr:pic>
      <xdr:nvPicPr>
        <xdr:cNvPr id="4" name="Picture 3">
          <a:hlinkClick xmlns:r="http://schemas.openxmlformats.org/officeDocument/2006/relationships" r:id="rId3"/>
          <a:extLst>
            <a:ext uri="{FF2B5EF4-FFF2-40B4-BE49-F238E27FC236}">
              <a16:creationId xmlns:a16="http://schemas.microsoft.com/office/drawing/2014/main" id="{F8F6989D-5B1B-DFA3-1D81-BA07B5A6E390}"/>
            </a:ext>
          </a:extLst>
        </xdr:cNvPr>
        <xdr:cNvPicPr>
          <a:picLocks noChangeAspect="1"/>
        </xdr:cNvPicPr>
      </xdr:nvPicPr>
      <xdr:blipFill>
        <a:blip xmlns:r="http://schemas.openxmlformats.org/officeDocument/2006/relationships" r:embed="rId4"/>
        <a:stretch>
          <a:fillRect/>
        </a:stretch>
      </xdr:blipFill>
      <xdr:spPr>
        <a:xfrm>
          <a:off x="4093307" y="8069386"/>
          <a:ext cx="3194539" cy="20887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112184</xdr:colOff>
      <xdr:row>0</xdr:row>
      <xdr:rowOff>57151</xdr:rowOff>
    </xdr:from>
    <xdr:to>
      <xdr:col>1</xdr:col>
      <xdr:colOff>1534584</xdr:colOff>
      <xdr:row>6</xdr:row>
      <xdr:rowOff>54298</xdr:rowOff>
    </xdr:to>
    <xdr:pic>
      <xdr:nvPicPr>
        <xdr:cNvPr id="2" name="Picture 1">
          <a:extLst>
            <a:ext uri="{FF2B5EF4-FFF2-40B4-BE49-F238E27FC236}">
              <a16:creationId xmlns:a16="http://schemas.microsoft.com/office/drawing/2014/main" id="{2F272E16-40AB-BE50-E036-EAB36E9F6DFB}"/>
            </a:ext>
          </a:extLst>
        </xdr:cNvPr>
        <xdr:cNvPicPr>
          <a:picLocks noChangeAspect="1"/>
        </xdr:cNvPicPr>
      </xdr:nvPicPr>
      <xdr:blipFill>
        <a:blip xmlns:r="http://schemas.openxmlformats.org/officeDocument/2006/relationships" r:embed="rId1"/>
        <a:stretch>
          <a:fillRect/>
        </a:stretch>
      </xdr:blipFill>
      <xdr:spPr>
        <a:xfrm>
          <a:off x="112184" y="57151"/>
          <a:ext cx="2247900" cy="1785730"/>
        </a:xfrm>
        <a:prstGeom prst="rect">
          <a:avLst/>
        </a:prstGeom>
      </xdr:spPr>
    </xdr:pic>
    <xdr:clientData/>
  </xdr:twoCellAnchor>
  <xdr:twoCellAnchor editAs="oneCell">
    <xdr:from>
      <xdr:col>7</xdr:col>
      <xdr:colOff>21166</xdr:colOff>
      <xdr:row>16</xdr:row>
      <xdr:rowOff>10583</xdr:rowOff>
    </xdr:from>
    <xdr:to>
      <xdr:col>13</xdr:col>
      <xdr:colOff>719666</xdr:colOff>
      <xdr:row>30</xdr:row>
      <xdr:rowOff>237067</xdr:rowOff>
    </xdr:to>
    <xdr:pic>
      <xdr:nvPicPr>
        <xdr:cNvPr id="3" name="Picture 2">
          <a:hlinkClick xmlns:r="http://schemas.openxmlformats.org/officeDocument/2006/relationships" r:id="rId2"/>
          <a:extLst>
            <a:ext uri="{FF2B5EF4-FFF2-40B4-BE49-F238E27FC236}">
              <a16:creationId xmlns:a16="http://schemas.microsoft.com/office/drawing/2014/main" id="{4A5702FD-F772-C617-F6B3-EF842EFFA496}"/>
            </a:ext>
          </a:extLst>
        </xdr:cNvPr>
        <xdr:cNvPicPr>
          <a:picLocks noChangeAspect="1"/>
        </xdr:cNvPicPr>
      </xdr:nvPicPr>
      <xdr:blipFill>
        <a:blip xmlns:r="http://schemas.openxmlformats.org/officeDocument/2006/relationships" r:embed="rId3"/>
        <a:stretch>
          <a:fillRect/>
        </a:stretch>
      </xdr:blipFill>
      <xdr:spPr>
        <a:xfrm>
          <a:off x="7948083" y="4000500"/>
          <a:ext cx="5651500" cy="3390900"/>
        </a:xfrm>
        <a:prstGeom prst="rect">
          <a:avLst/>
        </a:prstGeom>
      </xdr:spPr>
    </xdr:pic>
    <xdr:clientData/>
  </xdr:twoCellAnchor>
</xdr:wsDr>
</file>

<file path=xl/theme/theme1.xml><?xml version="1.0" encoding="utf-8"?>
<a:theme xmlns:a="http://schemas.openxmlformats.org/drawingml/2006/main" name="Office-th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89590-2B3C-4242-9E16-BE7E430AB6BB}">
  <sheetPr>
    <tabColor theme="5"/>
  </sheetPr>
  <dimension ref="A1:M38"/>
  <sheetViews>
    <sheetView zoomScale="130" zoomScaleNormal="130" workbookViewId="0">
      <selection activeCell="E21" sqref="E21"/>
    </sheetView>
  </sheetViews>
  <sheetFormatPr baseColWidth="10" defaultRowHeight="16" x14ac:dyDescent="0.2"/>
  <cols>
    <col min="1" max="1" width="33.5" customWidth="1"/>
    <col min="2" max="2" width="37" customWidth="1"/>
    <col min="3" max="3" width="12" customWidth="1"/>
    <col min="4" max="4" width="47.6640625" customWidth="1"/>
    <col min="5" max="5" width="17.1640625" customWidth="1"/>
  </cols>
  <sheetData>
    <row r="1" spans="1:13" ht="134" customHeight="1" x14ac:dyDescent="0.55000000000000004">
      <c r="B1" s="76" t="str">
        <f>Parameters!H2 &amp; " APPLICATION FORM"</f>
        <v>BENG XXIII APPLICATION FORM</v>
      </c>
      <c r="C1" s="76"/>
      <c r="D1" s="76"/>
      <c r="E1" s="76"/>
      <c r="F1" s="18"/>
      <c r="G1" s="18"/>
      <c r="H1" s="18"/>
      <c r="I1" s="17"/>
      <c r="J1" s="17"/>
      <c r="K1" s="17"/>
      <c r="L1" s="17"/>
      <c r="M1" s="17"/>
    </row>
    <row r="2" spans="1:13" ht="17" thickBot="1" x14ac:dyDescent="0.25"/>
    <row r="3" spans="1:13" ht="17" thickBot="1" x14ac:dyDescent="0.25">
      <c r="A3" s="77" t="s">
        <v>0</v>
      </c>
      <c r="B3" s="78"/>
      <c r="D3" s="79" t="s">
        <v>66</v>
      </c>
      <c r="E3" s="80"/>
    </row>
    <row r="4" spans="1:13" ht="17" thickBot="1" x14ac:dyDescent="0.25">
      <c r="A4" s="50" t="s">
        <v>63</v>
      </c>
      <c r="B4" s="58"/>
      <c r="D4" s="46" t="s">
        <v>67</v>
      </c>
      <c r="E4" s="47" t="s">
        <v>68</v>
      </c>
    </row>
    <row r="5" spans="1:13" x14ac:dyDescent="0.2">
      <c r="A5" s="51" t="s">
        <v>1</v>
      </c>
      <c r="B5" s="59"/>
      <c r="D5" s="65"/>
      <c r="E5" s="61"/>
    </row>
    <row r="6" spans="1:13" x14ac:dyDescent="0.2">
      <c r="A6" s="51" t="s">
        <v>64</v>
      </c>
      <c r="B6" s="59"/>
      <c r="D6" s="66"/>
      <c r="E6" s="67"/>
    </row>
    <row r="7" spans="1:13" x14ac:dyDescent="0.2">
      <c r="A7" s="51" t="s">
        <v>2</v>
      </c>
      <c r="B7" s="59"/>
      <c r="D7" s="66"/>
      <c r="E7" s="67"/>
    </row>
    <row r="8" spans="1:13" ht="17" thickBot="1" x14ac:dyDescent="0.25">
      <c r="A8" s="52" t="s">
        <v>114</v>
      </c>
      <c r="B8" s="60"/>
      <c r="D8" s="66"/>
      <c r="E8" s="67"/>
    </row>
    <row r="9" spans="1:13" ht="17" thickBot="1" x14ac:dyDescent="0.25">
      <c r="D9" s="68"/>
      <c r="E9" s="62"/>
    </row>
    <row r="10" spans="1:13" ht="17" thickBot="1" x14ac:dyDescent="0.25">
      <c r="A10" s="77" t="s">
        <v>111</v>
      </c>
      <c r="B10" s="78"/>
    </row>
    <row r="11" spans="1:13" ht="17" thickBot="1" x14ac:dyDescent="0.25">
      <c r="A11" s="50" t="s">
        <v>71</v>
      </c>
      <c r="B11" s="61"/>
    </row>
    <row r="12" spans="1:13" ht="17" thickBot="1" x14ac:dyDescent="0.25">
      <c r="A12" s="52" t="s">
        <v>72</v>
      </c>
      <c r="B12" s="62"/>
      <c r="D12" s="77" t="s">
        <v>70</v>
      </c>
      <c r="E12" s="78"/>
    </row>
    <row r="13" spans="1:13" ht="17" thickBot="1" x14ac:dyDescent="0.25">
      <c r="D13" s="46" t="s">
        <v>67</v>
      </c>
      <c r="E13" s="47" t="s">
        <v>73</v>
      </c>
    </row>
    <row r="14" spans="1:13" ht="17" thickBot="1" x14ac:dyDescent="0.25">
      <c r="A14" s="77" t="s">
        <v>79</v>
      </c>
      <c r="B14" s="78"/>
      <c r="D14" s="65"/>
      <c r="E14" s="61"/>
    </row>
    <row r="15" spans="1:13" ht="16" customHeight="1" x14ac:dyDescent="0.2">
      <c r="A15" s="53" t="s">
        <v>112</v>
      </c>
      <c r="B15" s="61"/>
      <c r="D15" s="66"/>
      <c r="E15" s="67"/>
    </row>
    <row r="16" spans="1:13" ht="18" thickBot="1" x14ac:dyDescent="0.25">
      <c r="A16" s="54" t="s">
        <v>106</v>
      </c>
      <c r="B16" s="62"/>
      <c r="D16" s="66"/>
      <c r="E16" s="67"/>
    </row>
    <row r="17" spans="1:5" ht="16" customHeight="1" x14ac:dyDescent="0.2">
      <c r="A17" s="53" t="s">
        <v>113</v>
      </c>
      <c r="B17" s="61"/>
      <c r="D17" s="66"/>
      <c r="E17" s="67"/>
    </row>
    <row r="18" spans="1:5" ht="18" thickBot="1" x14ac:dyDescent="0.25">
      <c r="A18" s="54" t="s">
        <v>105</v>
      </c>
      <c r="B18" s="62"/>
      <c r="D18" s="68"/>
      <c r="E18" s="62"/>
    </row>
    <row r="19" spans="1:5" ht="18" customHeight="1" thickBot="1" x14ac:dyDescent="0.25"/>
    <row r="20" spans="1:5" ht="17" thickBot="1" x14ac:dyDescent="0.25">
      <c r="A20" s="77" t="s">
        <v>76</v>
      </c>
      <c r="B20" s="78"/>
    </row>
    <row r="21" spans="1:5" ht="34" customHeight="1" thickBot="1" x14ac:dyDescent="0.25">
      <c r="A21" s="55" t="s">
        <v>75</v>
      </c>
      <c r="B21" s="63"/>
      <c r="D21" s="48" t="s">
        <v>110</v>
      </c>
      <c r="E21" s="49">
        <f>INVOICE!$E$18</f>
        <v>0</v>
      </c>
    </row>
    <row r="22" spans="1:5" ht="17" thickBot="1" x14ac:dyDescent="0.25"/>
    <row r="23" spans="1:5" ht="17" thickBot="1" x14ac:dyDescent="0.25">
      <c r="A23" s="77" t="s">
        <v>65</v>
      </c>
      <c r="B23" s="78"/>
    </row>
    <row r="24" spans="1:5" ht="35" thickBot="1" x14ac:dyDescent="0.25">
      <c r="A24" s="55" t="s">
        <v>13</v>
      </c>
      <c r="B24" s="64"/>
      <c r="C24" s="56"/>
      <c r="D24" s="70" t="s">
        <v>74</v>
      </c>
      <c r="E24" s="71"/>
    </row>
    <row r="25" spans="1:5" ht="16" customHeight="1" thickBot="1" x14ac:dyDescent="0.25">
      <c r="C25" s="56"/>
      <c r="D25" s="72"/>
      <c r="E25" s="73"/>
    </row>
    <row r="26" spans="1:5" ht="16" customHeight="1" thickBot="1" x14ac:dyDescent="0.25">
      <c r="A26" s="77" t="s">
        <v>69</v>
      </c>
      <c r="B26" s="78"/>
      <c r="C26" s="56"/>
      <c r="D26" s="72"/>
      <c r="E26" s="73"/>
    </row>
    <row r="27" spans="1:5" ht="16" customHeight="1" x14ac:dyDescent="0.2">
      <c r="A27" s="81" t="s">
        <v>104</v>
      </c>
      <c r="B27" s="82"/>
      <c r="C27" s="56"/>
      <c r="D27" s="72"/>
      <c r="E27" s="73"/>
    </row>
    <row r="28" spans="1:5" ht="17" customHeight="1" x14ac:dyDescent="0.2">
      <c r="A28" s="83"/>
      <c r="B28" s="84"/>
      <c r="C28" s="56"/>
      <c r="D28" s="72"/>
      <c r="E28" s="73"/>
    </row>
    <row r="29" spans="1:5" ht="17" customHeight="1" x14ac:dyDescent="0.2">
      <c r="A29" s="83"/>
      <c r="B29" s="84"/>
      <c r="D29" s="72"/>
      <c r="E29" s="73"/>
    </row>
    <row r="30" spans="1:5" ht="17" customHeight="1" x14ac:dyDescent="0.2">
      <c r="A30" s="83"/>
      <c r="B30" s="84"/>
      <c r="D30" s="72"/>
      <c r="E30" s="73"/>
    </row>
    <row r="31" spans="1:5" x14ac:dyDescent="0.2">
      <c r="A31" s="83"/>
      <c r="B31" s="84"/>
      <c r="D31" s="72"/>
      <c r="E31" s="73"/>
    </row>
    <row r="32" spans="1:5" x14ac:dyDescent="0.2">
      <c r="A32" s="83"/>
      <c r="B32" s="84"/>
      <c r="D32" s="72"/>
      <c r="E32" s="73"/>
    </row>
    <row r="33" spans="1:5" ht="17" thickBot="1" x14ac:dyDescent="0.25">
      <c r="A33" s="85"/>
      <c r="B33" s="86"/>
      <c r="D33" s="74"/>
      <c r="E33" s="75"/>
    </row>
    <row r="36" spans="1:5" ht="35" customHeight="1" x14ac:dyDescent="0.2">
      <c r="A36" s="69" t="s">
        <v>115</v>
      </c>
      <c r="B36" s="69"/>
    </row>
    <row r="37" spans="1:5" ht="35" customHeight="1" x14ac:dyDescent="0.2"/>
    <row r="38" spans="1:5" ht="35" customHeight="1" x14ac:dyDescent="0.2"/>
  </sheetData>
  <sheetProtection algorithmName="SHA-512" hashValue="Mjlz/OdKyJ6zO3U2AgBeCXdve7WDNM31cdgf3yXLp+sChwvVFE5TJZexs5yoOw2M/FYuFdBrPmDI3ZhYY0SjRA==" saltValue="fIf8vUCSBBz0wWGjh8rsoA==" spinCount="100000" sheet="1" objects="1" scenarios="1"/>
  <mergeCells count="12">
    <mergeCell ref="A36:B36"/>
    <mergeCell ref="D24:E33"/>
    <mergeCell ref="B1:E1"/>
    <mergeCell ref="A20:B20"/>
    <mergeCell ref="A23:B23"/>
    <mergeCell ref="D3:E3"/>
    <mergeCell ref="D12:E12"/>
    <mergeCell ref="A3:B3"/>
    <mergeCell ref="A10:B10"/>
    <mergeCell ref="A14:B14"/>
    <mergeCell ref="A27:B33"/>
    <mergeCell ref="A26:B26"/>
  </mergeCells>
  <dataValidations count="1">
    <dataValidation type="whole" allowBlank="1" showInputMessage="1" showErrorMessage="1" sqref="B24" xr:uid="{A7A2A1CE-028C-E14E-9CF7-4B7340CD7615}">
      <formula1>0</formula1>
      <formula2>99</formula2>
    </dataValidation>
  </dataValidations>
  <pageMargins left="0.7" right="0.7" top="0.75" bottom="0.75" header="0.3" footer="0.3"/>
  <pageSetup paperSize="9" orientation="portrait" horizontalDpi="0" verticalDpi="0"/>
  <drawing r:id="rId1"/>
  <extLst>
    <ext xmlns:x14="http://schemas.microsoft.com/office/spreadsheetml/2009/9/main" uri="{CCE6A557-97BC-4b89-ADB6-D9C93CAAB3DF}">
      <x14:dataValidations xmlns:xm="http://schemas.microsoft.com/office/excel/2006/main" count="3">
        <x14:dataValidation type="list" allowBlank="1" showInputMessage="1" showErrorMessage="1" promptTitle="Please fill in t-shirt size" xr:uid="{D2276C0E-139E-5E4B-BEE0-258F799FDE26}">
          <x14:formula1>
            <xm:f>Parameters!$A$2:$A$6</xm:f>
          </x14:formula1>
          <xm:sqref>E5:E9</xm:sqref>
        </x14:dataValidation>
        <x14:dataValidation type="list" allowBlank="1" showInputMessage="1" showErrorMessage="1" promptTitle="Please select referee experience" xr:uid="{5C889708-2AF0-1B44-B921-1CABD530AB91}">
          <x14:formula1>
            <xm:f>Parameters!$J$2:$J$4</xm:f>
          </x14:formula1>
          <xm:sqref>E14:E18</xm:sqref>
        </x14:dataValidation>
        <x14:dataValidation type="list" allowBlank="1" showInputMessage="1" showErrorMessage="1" xr:uid="{33CD8FD5-8508-804B-8E66-69CCD30FDE5E}">
          <x14:formula1>
            <xm:f>Parameters!$I$2:$I$3</xm:f>
          </x14:formula1>
          <xm:sqref>B11:B12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N43"/>
  <sheetViews>
    <sheetView topLeftCell="A2" zoomScale="120" zoomScaleNormal="120" workbookViewId="0">
      <selection activeCell="G11" sqref="G11"/>
    </sheetView>
  </sheetViews>
  <sheetFormatPr baseColWidth="10" defaultRowHeight="16" x14ac:dyDescent="0.2"/>
  <cols>
    <col min="1" max="1" width="4.83203125" customWidth="1"/>
    <col min="2" max="4" width="17.33203125" customWidth="1"/>
    <col min="5" max="6" width="12.33203125" customWidth="1"/>
    <col min="10" max="10" width="11.33203125" customWidth="1"/>
    <col min="13" max="14" width="38.1640625" customWidth="1"/>
  </cols>
  <sheetData>
    <row r="1" spans="1:14" ht="37" customHeight="1" x14ac:dyDescent="0.35">
      <c r="A1" s="45" t="s">
        <v>17</v>
      </c>
    </row>
    <row r="2" spans="1:14" ht="22" customHeight="1" x14ac:dyDescent="0.3">
      <c r="A2" s="2"/>
    </row>
    <row r="3" spans="1:14" ht="30" customHeight="1" x14ac:dyDescent="0.2">
      <c r="A3" s="1"/>
      <c r="B3" s="1"/>
      <c r="C3" s="1"/>
      <c r="D3" s="1"/>
      <c r="E3" s="16" t="s">
        <v>56</v>
      </c>
      <c r="F3" s="1"/>
      <c r="G3" s="1"/>
      <c r="H3" s="1"/>
      <c r="I3" s="1"/>
      <c r="J3" s="1"/>
      <c r="K3" s="1"/>
      <c r="L3" s="1"/>
      <c r="M3" s="1"/>
      <c r="N3" s="1"/>
    </row>
    <row r="4" spans="1:14" ht="34" x14ac:dyDescent="0.2">
      <c r="A4" s="5" t="s">
        <v>8</v>
      </c>
      <c r="B4" s="5" t="s">
        <v>3</v>
      </c>
      <c r="C4" s="5" t="s">
        <v>4</v>
      </c>
      <c r="D4" s="4" t="s">
        <v>11</v>
      </c>
      <c r="E4" s="4" t="s">
        <v>55</v>
      </c>
      <c r="F4" s="4" t="s">
        <v>54</v>
      </c>
      <c r="G4" s="4" t="s">
        <v>22</v>
      </c>
      <c r="H4" s="5" t="s">
        <v>5</v>
      </c>
      <c r="I4" s="5" t="s">
        <v>6</v>
      </c>
      <c r="J4" s="4" t="s">
        <v>12</v>
      </c>
      <c r="K4" s="4" t="s">
        <v>53</v>
      </c>
      <c r="L4" s="4" t="s">
        <v>7</v>
      </c>
      <c r="M4" s="5" t="s">
        <v>9</v>
      </c>
      <c r="N4" s="5" t="s">
        <v>10</v>
      </c>
    </row>
    <row r="5" spans="1:14" x14ac:dyDescent="0.2">
      <c r="A5" s="12">
        <v>1</v>
      </c>
      <c r="B5" s="9"/>
      <c r="C5" s="9"/>
      <c r="D5" s="9"/>
      <c r="E5" s="9"/>
      <c r="F5" s="9"/>
      <c r="G5" s="9"/>
      <c r="H5" s="9"/>
      <c r="I5" s="9"/>
      <c r="J5" s="9"/>
      <c r="K5" s="9"/>
      <c r="L5" s="9"/>
      <c r="M5" s="9"/>
      <c r="N5" s="9"/>
    </row>
    <row r="6" spans="1:14" x14ac:dyDescent="0.2">
      <c r="A6" s="12">
        <v>2</v>
      </c>
      <c r="B6" s="9"/>
      <c r="C6" s="9"/>
      <c r="D6" s="9"/>
      <c r="E6" s="9"/>
      <c r="F6" s="9"/>
      <c r="G6" s="9"/>
      <c r="H6" s="9"/>
      <c r="I6" s="9"/>
      <c r="J6" s="9"/>
      <c r="K6" s="9"/>
      <c r="L6" s="9"/>
      <c r="M6" s="9"/>
      <c r="N6" s="9"/>
    </row>
    <row r="7" spans="1:14" x14ac:dyDescent="0.2">
      <c r="A7" s="12">
        <v>3</v>
      </c>
      <c r="B7" s="9"/>
      <c r="C7" s="9"/>
      <c r="D7" s="9"/>
      <c r="E7" s="9"/>
      <c r="F7" s="9"/>
      <c r="G7" s="9"/>
      <c r="H7" s="9"/>
      <c r="I7" s="9"/>
      <c r="J7" s="9"/>
      <c r="K7" s="9"/>
      <c r="L7" s="9"/>
      <c r="M7" s="9"/>
      <c r="N7" s="9"/>
    </row>
    <row r="8" spans="1:14" x14ac:dyDescent="0.2">
      <c r="A8" s="12">
        <v>4</v>
      </c>
      <c r="B8" s="9"/>
      <c r="C8" s="9"/>
      <c r="D8" s="9"/>
      <c r="E8" s="9"/>
      <c r="F8" s="9"/>
      <c r="G8" s="9"/>
      <c r="H8" s="9"/>
      <c r="I8" s="9"/>
      <c r="J8" s="9"/>
      <c r="K8" s="9"/>
      <c r="L8" s="9"/>
      <c r="M8" s="9"/>
      <c r="N8" s="9"/>
    </row>
    <row r="9" spans="1:14" x14ac:dyDescent="0.2">
      <c r="A9" s="12">
        <v>5</v>
      </c>
      <c r="B9" s="9"/>
      <c r="C9" s="9"/>
      <c r="D9" s="9"/>
      <c r="E9" s="9"/>
      <c r="F9" s="9"/>
      <c r="G9" s="9"/>
      <c r="H9" s="9"/>
      <c r="I9" s="9"/>
      <c r="J9" s="9"/>
      <c r="K9" s="9"/>
      <c r="L9" s="9"/>
      <c r="M9" s="9"/>
      <c r="N9" s="9"/>
    </row>
    <row r="10" spans="1:14" x14ac:dyDescent="0.2">
      <c r="A10" s="12">
        <v>6</v>
      </c>
      <c r="B10" s="9"/>
      <c r="C10" s="9"/>
      <c r="D10" s="9"/>
      <c r="E10" s="9"/>
      <c r="F10" s="9"/>
      <c r="G10" s="9"/>
      <c r="H10" s="9"/>
      <c r="I10" s="9"/>
      <c r="J10" s="9"/>
      <c r="K10" s="9"/>
      <c r="L10" s="9"/>
      <c r="M10" s="9"/>
      <c r="N10" s="9"/>
    </row>
    <row r="11" spans="1:14" x14ac:dyDescent="0.2">
      <c r="A11" s="12">
        <v>7</v>
      </c>
      <c r="B11" s="9"/>
      <c r="C11" s="9"/>
      <c r="D11" s="9"/>
      <c r="E11" s="9"/>
      <c r="F11" s="9"/>
      <c r="G11" s="9"/>
      <c r="H11" s="9"/>
      <c r="I11" s="9"/>
      <c r="J11" s="9"/>
      <c r="K11" s="9"/>
      <c r="L11" s="9"/>
      <c r="M11" s="9"/>
      <c r="N11" s="9"/>
    </row>
    <row r="12" spans="1:14" x14ac:dyDescent="0.2">
      <c r="A12" s="12">
        <v>8</v>
      </c>
      <c r="B12" s="9"/>
      <c r="C12" s="9"/>
      <c r="D12" s="9"/>
      <c r="E12" s="9"/>
      <c r="F12" s="9"/>
      <c r="G12" s="9"/>
      <c r="H12" s="9"/>
      <c r="I12" s="9"/>
      <c r="J12" s="9"/>
      <c r="K12" s="9"/>
      <c r="L12" s="9"/>
      <c r="M12" s="9"/>
      <c r="N12" s="9"/>
    </row>
    <row r="13" spans="1:14" x14ac:dyDescent="0.2">
      <c r="A13" s="12">
        <v>9</v>
      </c>
      <c r="B13" s="9"/>
      <c r="C13" s="9"/>
      <c r="D13" s="9"/>
      <c r="E13" s="9"/>
      <c r="F13" s="9"/>
      <c r="G13" s="9"/>
      <c r="H13" s="9"/>
      <c r="I13" s="9"/>
      <c r="J13" s="9"/>
      <c r="K13" s="9"/>
      <c r="L13" s="9"/>
      <c r="M13" s="9"/>
      <c r="N13" s="9"/>
    </row>
    <row r="14" spans="1:14" x14ac:dyDescent="0.2">
      <c r="A14" s="12">
        <v>10</v>
      </c>
      <c r="B14" s="9"/>
      <c r="C14" s="9"/>
      <c r="D14" s="9"/>
      <c r="E14" s="9"/>
      <c r="F14" s="9"/>
      <c r="G14" s="9"/>
      <c r="H14" s="9"/>
      <c r="I14" s="9"/>
      <c r="J14" s="9"/>
      <c r="K14" s="9"/>
      <c r="L14" s="9"/>
      <c r="M14" s="9"/>
      <c r="N14" s="9"/>
    </row>
    <row r="15" spans="1:14" x14ac:dyDescent="0.2">
      <c r="A15" s="12">
        <v>11</v>
      </c>
      <c r="B15" s="9"/>
      <c r="C15" s="9"/>
      <c r="D15" s="9"/>
      <c r="E15" s="9"/>
      <c r="F15" s="9"/>
      <c r="G15" s="9"/>
      <c r="H15" s="9"/>
      <c r="I15" s="9"/>
      <c r="J15" s="9"/>
      <c r="K15" s="9"/>
      <c r="L15" s="9"/>
      <c r="M15" s="9"/>
      <c r="N15" s="9"/>
    </row>
    <row r="16" spans="1:14" x14ac:dyDescent="0.2">
      <c r="A16" s="12">
        <v>12</v>
      </c>
      <c r="B16" s="9"/>
      <c r="C16" s="9"/>
      <c r="D16" s="9"/>
      <c r="E16" s="9"/>
      <c r="F16" s="9"/>
      <c r="G16" s="9"/>
      <c r="H16" s="9"/>
      <c r="I16" s="9"/>
      <c r="J16" s="9"/>
      <c r="K16" s="9"/>
      <c r="L16" s="9"/>
      <c r="M16" s="9"/>
      <c r="N16" s="9"/>
    </row>
    <row r="17" spans="1:14" x14ac:dyDescent="0.2">
      <c r="A17" s="12">
        <v>13</v>
      </c>
      <c r="B17" s="9"/>
      <c r="C17" s="9"/>
      <c r="D17" s="9"/>
      <c r="E17" s="9"/>
      <c r="F17" s="9"/>
      <c r="G17" s="9"/>
      <c r="H17" s="9"/>
      <c r="I17" s="9"/>
      <c r="J17" s="9"/>
      <c r="K17" s="9"/>
      <c r="L17" s="9"/>
      <c r="M17" s="9"/>
      <c r="N17" s="9"/>
    </row>
    <row r="18" spans="1:14" x14ac:dyDescent="0.2">
      <c r="A18" s="12">
        <v>14</v>
      </c>
      <c r="B18" s="9"/>
      <c r="C18" s="9"/>
      <c r="D18" s="9"/>
      <c r="E18" s="9"/>
      <c r="F18" s="9"/>
      <c r="G18" s="9"/>
      <c r="H18" s="9"/>
      <c r="I18" s="9"/>
      <c r="J18" s="9"/>
      <c r="K18" s="9"/>
      <c r="L18" s="9"/>
      <c r="M18" s="9"/>
      <c r="N18" s="9"/>
    </row>
    <row r="19" spans="1:14" x14ac:dyDescent="0.2">
      <c r="A19" s="12">
        <v>15</v>
      </c>
      <c r="B19" s="9"/>
      <c r="C19" s="9"/>
      <c r="D19" s="9"/>
      <c r="E19" s="9"/>
      <c r="F19" s="9"/>
      <c r="G19" s="9"/>
      <c r="H19" s="9"/>
      <c r="I19" s="9"/>
      <c r="J19" s="9"/>
      <c r="K19" s="9"/>
      <c r="L19" s="9"/>
      <c r="M19" s="9"/>
      <c r="N19" s="9"/>
    </row>
    <row r="20" spans="1:14" x14ac:dyDescent="0.2">
      <c r="A20" s="12">
        <v>16</v>
      </c>
      <c r="B20" s="9"/>
      <c r="C20" s="9"/>
      <c r="D20" s="9"/>
      <c r="E20" s="9"/>
      <c r="F20" s="9"/>
      <c r="G20" s="9"/>
      <c r="H20" s="9"/>
      <c r="I20" s="9"/>
      <c r="J20" s="9"/>
      <c r="K20" s="9"/>
      <c r="L20" s="9"/>
      <c r="M20" s="9"/>
      <c r="N20" s="9"/>
    </row>
    <row r="21" spans="1:14" x14ac:dyDescent="0.2">
      <c r="A21" s="12">
        <v>17</v>
      </c>
      <c r="B21" s="9"/>
      <c r="C21" s="9"/>
      <c r="D21" s="9"/>
      <c r="E21" s="9"/>
      <c r="F21" s="9"/>
      <c r="G21" s="9"/>
      <c r="H21" s="9"/>
      <c r="I21" s="9"/>
      <c r="J21" s="9"/>
      <c r="K21" s="9"/>
      <c r="L21" s="9"/>
      <c r="M21" s="9"/>
      <c r="N21" s="9"/>
    </row>
    <row r="22" spans="1:14" x14ac:dyDescent="0.2">
      <c r="A22" s="12">
        <v>18</v>
      </c>
      <c r="B22" s="9"/>
      <c r="C22" s="9"/>
      <c r="D22" s="9"/>
      <c r="E22" s="9"/>
      <c r="F22" s="9"/>
      <c r="G22" s="9"/>
      <c r="H22" s="9"/>
      <c r="I22" s="9"/>
      <c r="J22" s="9"/>
      <c r="K22" s="9"/>
      <c r="L22" s="9"/>
      <c r="M22" s="9"/>
      <c r="N22" s="9"/>
    </row>
    <row r="23" spans="1:14" x14ac:dyDescent="0.2">
      <c r="A23" s="12">
        <v>19</v>
      </c>
      <c r="B23" s="9"/>
      <c r="C23" s="9"/>
      <c r="D23" s="9"/>
      <c r="E23" s="9"/>
      <c r="F23" s="9"/>
      <c r="G23" s="9"/>
      <c r="H23" s="9"/>
      <c r="I23" s="9"/>
      <c r="J23" s="9"/>
      <c r="K23" s="9"/>
      <c r="L23" s="9"/>
      <c r="M23" s="9"/>
      <c r="N23" s="9"/>
    </row>
    <row r="24" spans="1:14" x14ac:dyDescent="0.2">
      <c r="A24" s="12">
        <v>20</v>
      </c>
      <c r="B24" s="9"/>
      <c r="C24" s="9"/>
      <c r="D24" s="9"/>
      <c r="E24" s="9"/>
      <c r="F24" s="9"/>
      <c r="G24" s="9"/>
      <c r="H24" s="9"/>
      <c r="I24" s="9"/>
      <c r="J24" s="9"/>
      <c r="K24" s="9"/>
      <c r="L24" s="9"/>
      <c r="M24" s="9"/>
      <c r="N24" s="9"/>
    </row>
    <row r="25" spans="1:14" x14ac:dyDescent="0.2">
      <c r="A25" s="12">
        <v>21</v>
      </c>
      <c r="B25" s="9"/>
      <c r="C25" s="9"/>
      <c r="D25" s="9"/>
      <c r="E25" s="9"/>
      <c r="F25" s="9"/>
      <c r="G25" s="9"/>
      <c r="H25" s="9"/>
      <c r="I25" s="9"/>
      <c r="J25" s="9"/>
      <c r="K25" s="9"/>
      <c r="L25" s="9"/>
      <c r="M25" s="9"/>
      <c r="N25" s="9"/>
    </row>
    <row r="26" spans="1:14" x14ac:dyDescent="0.2">
      <c r="A26" s="12">
        <v>22</v>
      </c>
      <c r="B26" s="9"/>
      <c r="C26" s="9"/>
      <c r="D26" s="9"/>
      <c r="E26" s="9"/>
      <c r="F26" s="9"/>
      <c r="G26" s="9"/>
      <c r="H26" s="9"/>
      <c r="I26" s="9"/>
      <c r="J26" s="9"/>
      <c r="K26" s="9"/>
      <c r="L26" s="9"/>
      <c r="M26" s="9"/>
      <c r="N26" s="9"/>
    </row>
    <row r="27" spans="1:14" x14ac:dyDescent="0.2">
      <c r="A27" s="12">
        <v>23</v>
      </c>
      <c r="B27" s="9"/>
      <c r="C27" s="9"/>
      <c r="D27" s="9"/>
      <c r="E27" s="9"/>
      <c r="F27" s="9"/>
      <c r="G27" s="9"/>
      <c r="H27" s="9"/>
      <c r="I27" s="9"/>
      <c r="J27" s="9"/>
      <c r="K27" s="9"/>
      <c r="L27" s="9"/>
      <c r="M27" s="9"/>
      <c r="N27" s="9"/>
    </row>
    <row r="28" spans="1:14" x14ac:dyDescent="0.2">
      <c r="A28" s="12">
        <v>24</v>
      </c>
      <c r="B28" s="9"/>
      <c r="C28" s="9"/>
      <c r="D28" s="9"/>
      <c r="E28" s="9"/>
      <c r="F28" s="9"/>
      <c r="G28" s="9"/>
      <c r="H28" s="9"/>
      <c r="I28" s="9"/>
      <c r="J28" s="9"/>
      <c r="K28" s="9"/>
      <c r="L28" s="9"/>
      <c r="M28" s="9"/>
      <c r="N28" s="9"/>
    </row>
    <row r="29" spans="1:14" x14ac:dyDescent="0.2">
      <c r="A29" s="12">
        <v>25</v>
      </c>
      <c r="B29" s="9"/>
      <c r="C29" s="9"/>
      <c r="D29" s="9"/>
      <c r="E29" s="9"/>
      <c r="F29" s="9"/>
      <c r="G29" s="9"/>
      <c r="H29" s="9"/>
      <c r="I29" s="9"/>
      <c r="J29" s="9"/>
      <c r="K29" s="9"/>
      <c r="L29" s="9"/>
      <c r="M29" s="9"/>
      <c r="N29" s="9"/>
    </row>
    <row r="30" spans="1:14" x14ac:dyDescent="0.2">
      <c r="A30" s="12">
        <v>26</v>
      </c>
      <c r="B30" s="9"/>
      <c r="C30" s="9"/>
      <c r="D30" s="9"/>
      <c r="E30" s="9"/>
      <c r="F30" s="9"/>
      <c r="G30" s="9"/>
      <c r="H30" s="9"/>
      <c r="I30" s="9"/>
      <c r="J30" s="9"/>
      <c r="K30" s="9"/>
      <c r="L30" s="9"/>
      <c r="M30" s="9"/>
      <c r="N30" s="9"/>
    </row>
    <row r="31" spans="1:14" x14ac:dyDescent="0.2">
      <c r="A31" s="12">
        <v>27</v>
      </c>
      <c r="B31" s="9"/>
      <c r="C31" s="9"/>
      <c r="D31" s="9"/>
      <c r="E31" s="9"/>
      <c r="F31" s="9"/>
      <c r="G31" s="9"/>
      <c r="H31" s="9"/>
      <c r="I31" s="9"/>
      <c r="J31" s="9"/>
      <c r="K31" s="9"/>
      <c r="L31" s="9"/>
      <c r="M31" s="9"/>
      <c r="N31" s="9"/>
    </row>
    <row r="32" spans="1:14" x14ac:dyDescent="0.2">
      <c r="A32" s="12">
        <v>28</v>
      </c>
      <c r="B32" s="9"/>
      <c r="C32" s="9"/>
      <c r="D32" s="9"/>
      <c r="E32" s="9"/>
      <c r="F32" s="9"/>
      <c r="G32" s="9"/>
      <c r="H32" s="9"/>
      <c r="I32" s="9"/>
      <c r="J32" s="9"/>
      <c r="K32" s="9"/>
      <c r="L32" s="9"/>
      <c r="M32" s="9"/>
      <c r="N32" s="9"/>
    </row>
    <row r="33" spans="1:14" x14ac:dyDescent="0.2">
      <c r="A33" s="12">
        <v>29</v>
      </c>
      <c r="B33" s="9"/>
      <c r="C33" s="9"/>
      <c r="D33" s="9"/>
      <c r="E33" s="9"/>
      <c r="F33" s="9"/>
      <c r="G33" s="9"/>
      <c r="H33" s="9"/>
      <c r="I33" s="9"/>
      <c r="J33" s="9"/>
      <c r="K33" s="9"/>
      <c r="L33" s="9"/>
      <c r="M33" s="9"/>
      <c r="N33" s="9"/>
    </row>
    <row r="34" spans="1:14" x14ac:dyDescent="0.2">
      <c r="A34" s="12">
        <v>30</v>
      </c>
      <c r="B34" s="9"/>
      <c r="C34" s="9"/>
      <c r="D34" s="9"/>
      <c r="E34" s="9"/>
      <c r="F34" s="9"/>
      <c r="G34" s="9"/>
      <c r="H34" s="9"/>
      <c r="I34" s="9"/>
      <c r="J34" s="9"/>
      <c r="K34" s="9"/>
      <c r="L34" s="9"/>
      <c r="M34" s="9"/>
      <c r="N34" s="9"/>
    </row>
    <row r="36" spans="1:14" x14ac:dyDescent="0.2">
      <c r="B36" t="s">
        <v>21</v>
      </c>
    </row>
    <row r="40" spans="1:14" ht="50" customHeight="1" x14ac:dyDescent="0.2">
      <c r="J40" s="87" t="s">
        <v>119</v>
      </c>
      <c r="K40" s="87"/>
      <c r="L40" s="87"/>
      <c r="M40" s="87"/>
    </row>
    <row r="41" spans="1:14" x14ac:dyDescent="0.2">
      <c r="J41" s="87"/>
      <c r="K41" s="87"/>
      <c r="L41" s="87"/>
      <c r="M41" s="87"/>
    </row>
    <row r="42" spans="1:14" x14ac:dyDescent="0.2">
      <c r="J42" s="87"/>
      <c r="K42" s="87"/>
      <c r="L42" s="87"/>
      <c r="M42" s="87"/>
    </row>
    <row r="43" spans="1:14" x14ac:dyDescent="0.2">
      <c r="J43" s="87"/>
      <c r="K43" s="87"/>
      <c r="L43" s="87"/>
      <c r="M43" s="87"/>
    </row>
  </sheetData>
  <sheetProtection algorithmName="SHA-512" hashValue="q7MN/8tb2JGg5XAL58d/p1sa1bQHP20Dy5kbNKRfhbDVOQOBlI3pfwUMYpZXB/beEVqFzBKE6BhC2merHEnTlw==" saltValue="EZnNLZjEPqCECoISjpaSXA==" spinCount="100000" sheet="1" objects="1" scenarios="1"/>
  <mergeCells count="1">
    <mergeCell ref="J40:M43"/>
  </mergeCells>
  <dataValidations count="2">
    <dataValidation type="whole" allowBlank="1" showInputMessage="1" showErrorMessage="1" errorTitle="You must enter an age" promptTitle="Please enter age" sqref="H5:H34" xr:uid="{00000000-0002-0000-0100-000000000000}">
      <formula1>3</formula1>
      <formula2>200</formula2>
    </dataValidation>
    <dataValidation type="decimal" showInputMessage="1" showErrorMessage="1" errorTitle="You must enter a weight" promptTitle="Please enter a weight" sqref="I5:I34" xr:uid="{00000000-0002-0000-0100-000001000000}">
      <formula1>10</formula1>
      <formula2>300</formula2>
    </dataValidation>
  </dataValidations>
  <pageMargins left="0.75" right="0.75" top="1" bottom="1" header="0.3" footer="0.3"/>
  <pageSetup paperSize="9" orientation="portrait" horizontalDpi="0" verticalDpi="0"/>
  <headerFooter alignWithMargins="0"/>
  <drawing r:id="rId1"/>
  <extLst>
    <ext xmlns:x14="http://schemas.microsoft.com/office/spreadsheetml/2009/9/main" uri="{CCE6A557-97BC-4b89-ADB6-D9C93CAAB3DF}">
      <x14:dataValidations xmlns:xm="http://schemas.microsoft.com/office/excel/2006/main" count="7">
        <x14:dataValidation type="list" errorStyle="warning" allowBlank="1" showInputMessage="1" showErrorMessage="1" errorTitle="You must select a t-shirt size" promptTitle="Select T-shirt size" prompt="Please use the pulldown to fill this field" xr:uid="{00000000-0002-0000-0100-000002000000}">
          <x14:formula1>
            <xm:f>Parameters!$A$2:$A$9</xm:f>
          </x14:formula1>
          <xm:sqref>D5:D34</xm:sqref>
        </x14:dataValidation>
        <x14:dataValidation type="list" allowBlank="1" showInputMessage="1" showErrorMessage="1" errorTitle="PULLDOWN" error="Please use the pulldown arrow to fill this field" promptTitle="Takes part in SNWJG?" xr:uid="{00000000-0002-0000-0100-000003000000}">
          <x14:formula1>
            <xm:f>Parameters!$I$2:$I$3</xm:f>
          </x14:formula1>
          <xm:sqref>E5:E34</xm:sqref>
        </x14:dataValidation>
        <x14:dataValidation type="list" allowBlank="1" showInputMessage="1" showErrorMessage="1" errorTitle="Takes part in BENG?" xr:uid="{00000000-0002-0000-0100-000004000000}">
          <x14:formula1>
            <xm:f>Parameters!$I$2:$I$3</xm:f>
          </x14:formula1>
          <xm:sqref>F5:F34</xm:sqref>
        </x14:dataValidation>
        <x14:dataValidation type="list" showInputMessage="1" showErrorMessage="1" errorTitle="You must select a sex" promptTitle="Male or Female?" xr:uid="{00000000-0002-0000-0100-000005000000}">
          <x14:formula1>
            <xm:f>Parameters!$F$2:$F$3</xm:f>
          </x14:formula1>
          <xm:sqref>G5:G34</xm:sqref>
        </x14:dataValidation>
        <x14:dataValidation type="list" allowBlank="1" showInputMessage="1" showErrorMessage="1" errorTitle="You must select a contest level" promptTitle="Please select a contest level" xr:uid="{00000000-0002-0000-0100-000006000000}">
          <x14:formula1>
            <xm:f>Parameters!$B$2:$B$10</xm:f>
          </x14:formula1>
          <xm:sqref>J5:J34</xm:sqref>
        </x14:dataValidation>
        <x14:dataValidation type="list" allowBlank="1" showInputMessage="1" showErrorMessage="1" errorTitle="You must select a waza type" promptTitle="Please select waza" xr:uid="{00000000-0002-0000-0100-000007000000}">
          <x14:formula1>
            <xm:f>Parameters!$C$2:$C$4</xm:f>
          </x14:formula1>
          <xm:sqref>K5:K34</xm:sqref>
        </x14:dataValidation>
        <x14:dataValidation type="list" allowBlank="1" showInputMessage="1" showErrorMessage="1" errorTitle="You must select a grade" promptTitle="Grade" xr:uid="{00000000-0002-0000-0100-000008000000}">
          <x14:formula1>
            <xm:f>Parameters!$D$2:$D$10</xm:f>
          </x14:formula1>
          <xm:sqref>L5:L34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J36"/>
  <sheetViews>
    <sheetView zoomScale="130" zoomScaleNormal="130" workbookViewId="0">
      <selection activeCell="C4" sqref="C4"/>
    </sheetView>
  </sheetViews>
  <sheetFormatPr baseColWidth="10" defaultRowHeight="16" x14ac:dyDescent="0.2"/>
  <cols>
    <col min="1" max="1" width="5.1640625" customWidth="1"/>
    <col min="2" max="3" width="21.6640625" customWidth="1"/>
    <col min="4" max="4" width="13.83203125" customWidth="1"/>
    <col min="5" max="6" width="21.83203125" customWidth="1"/>
    <col min="7" max="7" width="13.33203125" customWidth="1"/>
    <col min="9" max="10" width="25.6640625" customWidth="1"/>
  </cols>
  <sheetData>
    <row r="1" spans="1:10" ht="31" x14ac:dyDescent="0.35">
      <c r="A1" s="45" t="s">
        <v>18</v>
      </c>
    </row>
    <row r="2" spans="1:10" ht="27" thickBot="1" x14ac:dyDescent="0.35">
      <c r="A2" s="2"/>
      <c r="I2" s="3"/>
    </row>
    <row r="3" spans="1:10" ht="21" customHeight="1" x14ac:dyDescent="0.25">
      <c r="A3" s="39"/>
      <c r="B3" s="88" t="s">
        <v>14</v>
      </c>
      <c r="C3" s="89"/>
      <c r="D3" s="90"/>
      <c r="E3" s="88" t="s">
        <v>15</v>
      </c>
      <c r="F3" s="89"/>
      <c r="G3" s="90"/>
      <c r="H3" s="91"/>
      <c r="I3" s="92"/>
      <c r="J3" s="93"/>
    </row>
    <row r="4" spans="1:10" ht="33" customHeight="1" x14ac:dyDescent="0.2">
      <c r="A4" s="40" t="s">
        <v>8</v>
      </c>
      <c r="B4" s="21" t="s">
        <v>3</v>
      </c>
      <c r="C4" s="5" t="s">
        <v>4</v>
      </c>
      <c r="D4" s="22" t="s">
        <v>11</v>
      </c>
      <c r="E4" s="21" t="s">
        <v>3</v>
      </c>
      <c r="F4" s="5" t="s">
        <v>4</v>
      </c>
      <c r="G4" s="22" t="s">
        <v>11</v>
      </c>
      <c r="H4" s="23" t="s">
        <v>16</v>
      </c>
      <c r="I4" s="5" t="s">
        <v>19</v>
      </c>
      <c r="J4" s="41" t="s">
        <v>10</v>
      </c>
    </row>
    <row r="5" spans="1:10" x14ac:dyDescent="0.2">
      <c r="A5" s="42">
        <v>1</v>
      </c>
      <c r="B5" s="8"/>
      <c r="C5" s="9"/>
      <c r="D5" s="6"/>
      <c r="E5" s="8"/>
      <c r="F5" s="9"/>
      <c r="G5" s="6"/>
      <c r="H5" s="20"/>
      <c r="I5" s="9"/>
      <c r="J5" s="6"/>
    </row>
    <row r="6" spans="1:10" x14ac:dyDescent="0.2">
      <c r="A6" s="42">
        <v>2</v>
      </c>
      <c r="B6" s="8"/>
      <c r="C6" s="9"/>
      <c r="D6" s="6"/>
      <c r="E6" s="8"/>
      <c r="F6" s="9"/>
      <c r="G6" s="6"/>
      <c r="H6" s="20"/>
      <c r="I6" s="9"/>
      <c r="J6" s="6"/>
    </row>
    <row r="7" spans="1:10" ht="16" customHeight="1" x14ac:dyDescent="0.2">
      <c r="A7" s="42">
        <v>3</v>
      </c>
      <c r="B7" s="8"/>
      <c r="C7" s="9"/>
      <c r="D7" s="6"/>
      <c r="E7" s="8"/>
      <c r="F7" s="9"/>
      <c r="G7" s="6"/>
      <c r="H7" s="20"/>
      <c r="I7" s="9"/>
      <c r="J7" s="6"/>
    </row>
    <row r="8" spans="1:10" x14ac:dyDescent="0.2">
      <c r="A8" s="42">
        <v>4</v>
      </c>
      <c r="B8" s="8"/>
      <c r="C8" s="9"/>
      <c r="D8" s="6"/>
      <c r="E8" s="8"/>
      <c r="F8" s="9"/>
      <c r="G8" s="6"/>
      <c r="H8" s="20"/>
      <c r="I8" s="9"/>
      <c r="J8" s="6"/>
    </row>
    <row r="9" spans="1:10" x14ac:dyDescent="0.2">
      <c r="A9" s="42">
        <v>5</v>
      </c>
      <c r="B9" s="8"/>
      <c r="C9" s="9"/>
      <c r="D9" s="6"/>
      <c r="E9" s="8"/>
      <c r="F9" s="9"/>
      <c r="G9" s="6"/>
      <c r="H9" s="20"/>
      <c r="I9" s="9"/>
      <c r="J9" s="6"/>
    </row>
    <row r="10" spans="1:10" x14ac:dyDescent="0.2">
      <c r="A10" s="42">
        <v>6</v>
      </c>
      <c r="B10" s="8"/>
      <c r="C10" s="9"/>
      <c r="D10" s="6"/>
      <c r="E10" s="8"/>
      <c r="F10" s="9"/>
      <c r="G10" s="6"/>
      <c r="H10" s="20"/>
      <c r="I10" s="9"/>
      <c r="J10" s="6"/>
    </row>
    <row r="11" spans="1:10" x14ac:dyDescent="0.2">
      <c r="A11" s="42">
        <v>7</v>
      </c>
      <c r="B11" s="8"/>
      <c r="C11" s="9"/>
      <c r="D11" s="6"/>
      <c r="E11" s="8"/>
      <c r="F11" s="9"/>
      <c r="G11" s="6"/>
      <c r="H11" s="20"/>
      <c r="I11" s="9"/>
      <c r="J11" s="6"/>
    </row>
    <row r="12" spans="1:10" x14ac:dyDescent="0.2">
      <c r="A12" s="42">
        <v>8</v>
      </c>
      <c r="B12" s="8"/>
      <c r="C12" s="9"/>
      <c r="D12" s="6"/>
      <c r="E12" s="8"/>
      <c r="F12" s="9"/>
      <c r="G12" s="6"/>
      <c r="H12" s="20"/>
      <c r="I12" s="9"/>
      <c r="J12" s="6"/>
    </row>
    <row r="13" spans="1:10" x14ac:dyDescent="0.2">
      <c r="A13" s="42">
        <v>9</v>
      </c>
      <c r="B13" s="8"/>
      <c r="C13" s="9"/>
      <c r="D13" s="6"/>
      <c r="E13" s="8"/>
      <c r="F13" s="9"/>
      <c r="G13" s="6"/>
      <c r="H13" s="20"/>
      <c r="I13" s="9"/>
      <c r="J13" s="6"/>
    </row>
    <row r="14" spans="1:10" x14ac:dyDescent="0.2">
      <c r="A14" s="42">
        <v>10</v>
      </c>
      <c r="B14" s="8"/>
      <c r="C14" s="9"/>
      <c r="D14" s="6"/>
      <c r="E14" s="8"/>
      <c r="F14" s="9"/>
      <c r="G14" s="6"/>
      <c r="H14" s="20"/>
      <c r="I14" s="9"/>
      <c r="J14" s="6"/>
    </row>
    <row r="15" spans="1:10" x14ac:dyDescent="0.2">
      <c r="A15" s="42">
        <v>11</v>
      </c>
      <c r="B15" s="8"/>
      <c r="C15" s="9"/>
      <c r="D15" s="6"/>
      <c r="E15" s="8"/>
      <c r="F15" s="9"/>
      <c r="G15" s="6"/>
      <c r="H15" s="20"/>
      <c r="I15" s="9"/>
      <c r="J15" s="6"/>
    </row>
    <row r="16" spans="1:10" x14ac:dyDescent="0.2">
      <c r="A16" s="42">
        <v>12</v>
      </c>
      <c r="B16" s="8"/>
      <c r="C16" s="9"/>
      <c r="D16" s="6"/>
      <c r="E16" s="8"/>
      <c r="F16" s="9"/>
      <c r="G16" s="6"/>
      <c r="H16" s="20"/>
      <c r="I16" s="9"/>
      <c r="J16" s="6"/>
    </row>
    <row r="17" spans="1:10" x14ac:dyDescent="0.2">
      <c r="A17" s="42">
        <v>13</v>
      </c>
      <c r="B17" s="8"/>
      <c r="C17" s="9"/>
      <c r="D17" s="6"/>
      <c r="E17" s="8"/>
      <c r="F17" s="9"/>
      <c r="G17" s="6"/>
      <c r="H17" s="20"/>
      <c r="I17" s="9"/>
      <c r="J17" s="6"/>
    </row>
    <row r="18" spans="1:10" x14ac:dyDescent="0.2">
      <c r="A18" s="42">
        <v>14</v>
      </c>
      <c r="B18" s="8"/>
      <c r="C18" s="9"/>
      <c r="D18" s="6"/>
      <c r="E18" s="8"/>
      <c r="F18" s="9"/>
      <c r="G18" s="6"/>
      <c r="H18" s="20"/>
      <c r="I18" s="9"/>
      <c r="J18" s="6"/>
    </row>
    <row r="19" spans="1:10" x14ac:dyDescent="0.2">
      <c r="A19" s="42">
        <v>15</v>
      </c>
      <c r="B19" s="8"/>
      <c r="C19" s="9"/>
      <c r="D19" s="6"/>
      <c r="E19" s="8"/>
      <c r="F19" s="9"/>
      <c r="G19" s="6"/>
      <c r="H19" s="20"/>
      <c r="I19" s="9"/>
      <c r="J19" s="6"/>
    </row>
    <row r="20" spans="1:10" x14ac:dyDescent="0.2">
      <c r="A20" s="42">
        <v>16</v>
      </c>
      <c r="B20" s="8"/>
      <c r="C20" s="9"/>
      <c r="D20" s="6"/>
      <c r="E20" s="8"/>
      <c r="F20" s="9"/>
      <c r="G20" s="6"/>
      <c r="H20" s="20"/>
      <c r="I20" s="9"/>
      <c r="J20" s="6"/>
    </row>
    <row r="21" spans="1:10" x14ac:dyDescent="0.2">
      <c r="A21" s="42">
        <v>17</v>
      </c>
      <c r="B21" s="8"/>
      <c r="C21" s="9"/>
      <c r="D21" s="6"/>
      <c r="E21" s="8"/>
      <c r="F21" s="9"/>
      <c r="G21" s="6"/>
      <c r="H21" s="20"/>
      <c r="I21" s="9"/>
      <c r="J21" s="6"/>
    </row>
    <row r="22" spans="1:10" x14ac:dyDescent="0.2">
      <c r="A22" s="42">
        <v>18</v>
      </c>
      <c r="B22" s="8"/>
      <c r="C22" s="9"/>
      <c r="D22" s="6"/>
      <c r="E22" s="8"/>
      <c r="F22" s="9"/>
      <c r="G22" s="6"/>
      <c r="H22" s="20"/>
      <c r="I22" s="9"/>
      <c r="J22" s="6"/>
    </row>
    <row r="23" spans="1:10" x14ac:dyDescent="0.2">
      <c r="A23" s="42">
        <v>19</v>
      </c>
      <c r="B23" s="8"/>
      <c r="C23" s="9"/>
      <c r="D23" s="6"/>
      <c r="E23" s="8"/>
      <c r="F23" s="9"/>
      <c r="G23" s="6"/>
      <c r="H23" s="20"/>
      <c r="I23" s="9"/>
      <c r="J23" s="6"/>
    </row>
    <row r="24" spans="1:10" x14ac:dyDescent="0.2">
      <c r="A24" s="42">
        <v>20</v>
      </c>
      <c r="B24" s="8"/>
      <c r="C24" s="9"/>
      <c r="D24" s="6"/>
      <c r="E24" s="8"/>
      <c r="F24" s="9"/>
      <c r="G24" s="6"/>
      <c r="H24" s="20"/>
      <c r="I24" s="9"/>
      <c r="J24" s="6"/>
    </row>
    <row r="25" spans="1:10" x14ac:dyDescent="0.2">
      <c r="A25" s="42">
        <v>21</v>
      </c>
      <c r="B25" s="8"/>
      <c r="C25" s="9"/>
      <c r="D25" s="6"/>
      <c r="E25" s="8"/>
      <c r="F25" s="9"/>
      <c r="G25" s="6"/>
      <c r="H25" s="20"/>
      <c r="I25" s="9"/>
      <c r="J25" s="6"/>
    </row>
    <row r="26" spans="1:10" x14ac:dyDescent="0.2">
      <c r="A26" s="42">
        <v>22</v>
      </c>
      <c r="B26" s="8"/>
      <c r="C26" s="9"/>
      <c r="D26" s="6"/>
      <c r="E26" s="8"/>
      <c r="F26" s="9"/>
      <c r="G26" s="6"/>
      <c r="H26" s="20"/>
      <c r="I26" s="9"/>
      <c r="J26" s="6"/>
    </row>
    <row r="27" spans="1:10" x14ac:dyDescent="0.2">
      <c r="A27" s="42">
        <v>23</v>
      </c>
      <c r="B27" s="8"/>
      <c r="C27" s="9"/>
      <c r="D27" s="6"/>
      <c r="E27" s="8"/>
      <c r="F27" s="9"/>
      <c r="G27" s="6"/>
      <c r="H27" s="20"/>
      <c r="I27" s="9"/>
      <c r="J27" s="6"/>
    </row>
    <row r="28" spans="1:10" x14ac:dyDescent="0.2">
      <c r="A28" s="42">
        <v>24</v>
      </c>
      <c r="B28" s="8"/>
      <c r="C28" s="9"/>
      <c r="D28" s="6"/>
      <c r="E28" s="8"/>
      <c r="F28" s="9"/>
      <c r="G28" s="6"/>
      <c r="H28" s="20"/>
      <c r="I28" s="9"/>
      <c r="J28" s="6"/>
    </row>
    <row r="29" spans="1:10" x14ac:dyDescent="0.2">
      <c r="A29" s="42">
        <v>25</v>
      </c>
      <c r="B29" s="8"/>
      <c r="C29" s="9"/>
      <c r="D29" s="6"/>
      <c r="E29" s="8"/>
      <c r="F29" s="9"/>
      <c r="G29" s="6"/>
      <c r="H29" s="20"/>
      <c r="I29" s="9"/>
      <c r="J29" s="6"/>
    </row>
    <row r="30" spans="1:10" x14ac:dyDescent="0.2">
      <c r="A30" s="42">
        <v>26</v>
      </c>
      <c r="B30" s="8"/>
      <c r="C30" s="9"/>
      <c r="D30" s="6"/>
      <c r="E30" s="8"/>
      <c r="F30" s="9"/>
      <c r="G30" s="6"/>
      <c r="H30" s="20"/>
      <c r="I30" s="9"/>
      <c r="J30" s="6"/>
    </row>
    <row r="31" spans="1:10" x14ac:dyDescent="0.2">
      <c r="A31" s="42">
        <v>27</v>
      </c>
      <c r="B31" s="8"/>
      <c r="C31" s="9"/>
      <c r="D31" s="6"/>
      <c r="E31" s="8"/>
      <c r="F31" s="9"/>
      <c r="G31" s="6"/>
      <c r="H31" s="20"/>
      <c r="I31" s="9"/>
      <c r="J31" s="6"/>
    </row>
    <row r="32" spans="1:10" x14ac:dyDescent="0.2">
      <c r="A32" s="42">
        <v>28</v>
      </c>
      <c r="B32" s="8"/>
      <c r="C32" s="9"/>
      <c r="D32" s="6"/>
      <c r="E32" s="8"/>
      <c r="F32" s="9"/>
      <c r="G32" s="6"/>
      <c r="H32" s="20"/>
      <c r="I32" s="9"/>
      <c r="J32" s="6"/>
    </row>
    <row r="33" spans="1:10" x14ac:dyDescent="0.2">
      <c r="A33" s="42">
        <v>29</v>
      </c>
      <c r="B33" s="8"/>
      <c r="C33" s="9"/>
      <c r="D33" s="6"/>
      <c r="E33" s="8"/>
      <c r="F33" s="9"/>
      <c r="G33" s="6"/>
      <c r="H33" s="20"/>
      <c r="I33" s="9"/>
      <c r="J33" s="6"/>
    </row>
    <row r="34" spans="1:10" ht="17" thickBot="1" x14ac:dyDescent="0.25">
      <c r="A34" s="43">
        <v>30</v>
      </c>
      <c r="B34" s="10"/>
      <c r="C34" s="11"/>
      <c r="D34" s="7"/>
      <c r="E34" s="10"/>
      <c r="F34" s="11"/>
      <c r="G34" s="7"/>
      <c r="H34" s="44"/>
      <c r="I34" s="11"/>
      <c r="J34" s="7"/>
    </row>
    <row r="36" spans="1:10" x14ac:dyDescent="0.2">
      <c r="B36" t="s">
        <v>21</v>
      </c>
    </row>
  </sheetData>
  <sheetProtection algorithmName="SHA-512" hashValue="aMnKIopwdoWefrpMAlbn2USFKFsK1Zw89INP0Rxct+FBlp7IGVBJfSnN8WePae4/Nn/q9XxOyaFhqK8kIsZcrA==" saltValue="cyhlb+pUeppydo6QAm0Izw==" spinCount="100000" sheet="1" objects="1" scenarios="1"/>
  <mergeCells count="3">
    <mergeCell ref="B3:D3"/>
    <mergeCell ref="E3:G3"/>
    <mergeCell ref="H3:J3"/>
  </mergeCells>
  <pageMargins left="0.75" right="0.75" top="1" bottom="1" header="0.3" footer="0.3"/>
  <pageSetup paperSize="9" orientation="landscape" horizontalDpi="0" verticalDpi="0"/>
  <headerFooter alignWithMargins="0"/>
  <drawing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errorTitle="PULLDOWN" error="Please use the pulldown arrow to fill this field" promptTitle="Please select t-shirt size" xr:uid="{00000000-0002-0000-0200-000000000000}">
          <x14:formula1>
            <xm:f>Parameters!$A$2:$A$9</xm:f>
          </x14:formula1>
          <xm:sqref>G5:G34 D5:D34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B9F76-D126-5948-8EF0-6D22DD64A692}">
  <sheetPr>
    <tabColor theme="4"/>
    <pageSetUpPr fitToPage="1"/>
  </sheetPr>
  <dimension ref="B6:E36"/>
  <sheetViews>
    <sheetView tabSelected="1" topLeftCell="A3" zoomScale="120" zoomScaleNormal="120" workbookViewId="0">
      <selection activeCell="B10" sqref="B10"/>
    </sheetView>
  </sheetViews>
  <sheetFormatPr baseColWidth="10" defaultRowHeight="16" x14ac:dyDescent="0.2"/>
  <cols>
    <col min="2" max="2" width="33.6640625" customWidth="1"/>
    <col min="3" max="5" width="12.6640625" customWidth="1"/>
  </cols>
  <sheetData>
    <row r="6" spans="2:5" ht="62" x14ac:dyDescent="0.7">
      <c r="C6" s="19" t="s">
        <v>84</v>
      </c>
    </row>
    <row r="12" spans="2:5" ht="17" thickBot="1" x14ac:dyDescent="0.25"/>
    <row r="13" spans="2:5" ht="20" thickBot="1" x14ac:dyDescent="0.3">
      <c r="B13" s="26" t="s">
        <v>85</v>
      </c>
      <c r="C13" s="27" t="s">
        <v>91</v>
      </c>
      <c r="D13" s="27" t="s">
        <v>92</v>
      </c>
      <c r="E13" s="28" t="s">
        <v>93</v>
      </c>
    </row>
    <row r="14" spans="2:5" ht="19" x14ac:dyDescent="0.25">
      <c r="B14" s="29" t="s">
        <v>86</v>
      </c>
      <c r="C14" s="30">
        <f>Parameters!B14</f>
        <v>7.5</v>
      </c>
      <c r="D14" s="36">
        <f>COUNTIF(JUDO!E5:E34,"YES")</f>
        <v>0</v>
      </c>
      <c r="E14" s="31">
        <f>C14*D14</f>
        <v>0</v>
      </c>
    </row>
    <row r="15" spans="2:5" ht="19" x14ac:dyDescent="0.25">
      <c r="B15" s="32" t="s">
        <v>87</v>
      </c>
      <c r="C15" s="33">
        <f>Parameters!B15</f>
        <v>15</v>
      </c>
      <c r="D15" s="37">
        <f>COUNTA(KATA!B5:B34)</f>
        <v>0</v>
      </c>
      <c r="E15" s="31">
        <f t="shared" ref="E15:E17" si="0">C15*D15</f>
        <v>0</v>
      </c>
    </row>
    <row r="16" spans="2:5" ht="19" x14ac:dyDescent="0.25">
      <c r="B16" s="32" t="s">
        <v>88</v>
      </c>
      <c r="C16" s="33">
        <f>Parameters!B16</f>
        <v>7.5</v>
      </c>
      <c r="D16" s="37">
        <f>COUNTIF(JUDO!F5:F34,"YES")</f>
        <v>0</v>
      </c>
      <c r="E16" s="31">
        <f t="shared" si="0"/>
        <v>0</v>
      </c>
    </row>
    <row r="17" spans="2:5" ht="20" thickBot="1" x14ac:dyDescent="0.3">
      <c r="B17" s="34" t="s">
        <v>89</v>
      </c>
      <c r="C17" s="35">
        <f>Parameters!B17</f>
        <v>10</v>
      </c>
      <c r="D17" s="38">
        <f>'GENERAL INFO'!B24</f>
        <v>0</v>
      </c>
      <c r="E17" s="31">
        <f t="shared" si="0"/>
        <v>0</v>
      </c>
    </row>
    <row r="18" spans="2:5" ht="22" thickBot="1" x14ac:dyDescent="0.3">
      <c r="D18" s="24" t="s">
        <v>90</v>
      </c>
      <c r="E18" s="25">
        <f>SUM(E14:E17)</f>
        <v>0</v>
      </c>
    </row>
    <row r="20" spans="2:5" ht="17" thickBot="1" x14ac:dyDescent="0.25"/>
    <row r="21" spans="2:5" ht="22" thickBot="1" x14ac:dyDescent="0.3">
      <c r="B21" s="98" t="s">
        <v>69</v>
      </c>
      <c r="C21" s="99"/>
      <c r="D21" s="99"/>
      <c r="E21" s="100"/>
    </row>
    <row r="22" spans="2:5" x14ac:dyDescent="0.2">
      <c r="B22" s="107" t="s">
        <v>94</v>
      </c>
      <c r="C22" s="108"/>
      <c r="D22" s="108"/>
      <c r="E22" s="109"/>
    </row>
    <row r="23" spans="2:5" x14ac:dyDescent="0.2">
      <c r="B23" s="110"/>
      <c r="C23" s="111"/>
      <c r="D23" s="111"/>
      <c r="E23" s="112"/>
    </row>
    <row r="24" spans="2:5" x14ac:dyDescent="0.2">
      <c r="B24" s="110"/>
      <c r="C24" s="111"/>
      <c r="D24" s="111"/>
      <c r="E24" s="112"/>
    </row>
    <row r="25" spans="2:5" x14ac:dyDescent="0.2">
      <c r="B25" s="110"/>
      <c r="C25" s="111"/>
      <c r="D25" s="111"/>
      <c r="E25" s="112"/>
    </row>
    <row r="26" spans="2:5" ht="17" thickBot="1" x14ac:dyDescent="0.25">
      <c r="B26" s="113"/>
      <c r="C26" s="114"/>
      <c r="D26" s="114"/>
      <c r="E26" s="115"/>
    </row>
    <row r="28" spans="2:5" ht="17" thickBot="1" x14ac:dyDescent="0.25"/>
    <row r="29" spans="2:5" ht="22" thickBot="1" x14ac:dyDescent="0.3">
      <c r="B29" s="98" t="s">
        <v>95</v>
      </c>
      <c r="C29" s="99"/>
      <c r="D29" s="99"/>
      <c r="E29" s="100"/>
    </row>
    <row r="30" spans="2:5" ht="19" x14ac:dyDescent="0.25">
      <c r="B30" s="29" t="s">
        <v>96</v>
      </c>
      <c r="C30" s="116" t="s">
        <v>101</v>
      </c>
      <c r="D30" s="116"/>
      <c r="E30" s="117"/>
    </row>
    <row r="31" spans="2:5" ht="19" x14ac:dyDescent="0.25">
      <c r="B31" s="29" t="s">
        <v>102</v>
      </c>
      <c r="C31" s="104" t="s">
        <v>103</v>
      </c>
      <c r="D31" s="105"/>
      <c r="E31" s="106"/>
    </row>
    <row r="32" spans="2:5" ht="19" x14ac:dyDescent="0.25">
      <c r="B32" s="32" t="s">
        <v>97</v>
      </c>
      <c r="C32" s="118" t="s">
        <v>98</v>
      </c>
      <c r="D32" s="118"/>
      <c r="E32" s="119"/>
    </row>
    <row r="33" spans="2:5" ht="19" customHeight="1" x14ac:dyDescent="0.2">
      <c r="B33" s="101" t="s">
        <v>99</v>
      </c>
      <c r="C33" s="94" t="s">
        <v>100</v>
      </c>
      <c r="D33" s="94"/>
      <c r="E33" s="95"/>
    </row>
    <row r="34" spans="2:5" x14ac:dyDescent="0.2">
      <c r="B34" s="102"/>
      <c r="C34" s="94"/>
      <c r="D34" s="94"/>
      <c r="E34" s="95"/>
    </row>
    <row r="35" spans="2:5" x14ac:dyDescent="0.2">
      <c r="B35" s="102"/>
      <c r="C35" s="94"/>
      <c r="D35" s="94"/>
      <c r="E35" s="95"/>
    </row>
    <row r="36" spans="2:5" ht="29" customHeight="1" thickBot="1" x14ac:dyDescent="0.25">
      <c r="B36" s="103"/>
      <c r="C36" s="96"/>
      <c r="D36" s="96"/>
      <c r="E36" s="97"/>
    </row>
  </sheetData>
  <sheetProtection algorithmName="SHA-512" hashValue="TJ5DM2tYxZ0cfE4p98aavQCmkPvYdl5CkqNw3eqBbPwmPQZv1Ucs7VhxzdF278dUMYb5iZH5IPfn/z6KagkbIg==" saltValue="/HZYzLoKx+ukdKMNuHDjYA==" spinCount="100000" sheet="1" objects="1" scenarios="1"/>
  <mergeCells count="8">
    <mergeCell ref="C33:E36"/>
    <mergeCell ref="B29:E29"/>
    <mergeCell ref="B33:B36"/>
    <mergeCell ref="B21:E21"/>
    <mergeCell ref="C31:E31"/>
    <mergeCell ref="B22:E26"/>
    <mergeCell ref="C30:E30"/>
    <mergeCell ref="C32:E32"/>
  </mergeCells>
  <pageMargins left="0.7" right="0.7" top="0.75" bottom="0.75" header="0.3" footer="0.3"/>
  <pageSetup paperSize="9" scale="88"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7"/>
  <sheetViews>
    <sheetView workbookViewId="0">
      <selection activeCell="B17" sqref="B17"/>
    </sheetView>
  </sheetViews>
  <sheetFormatPr baseColWidth="10" defaultRowHeight="16" x14ac:dyDescent="0.2"/>
  <cols>
    <col min="1" max="10" width="11.6640625" customWidth="1"/>
  </cols>
  <sheetData>
    <row r="1" spans="1:10" x14ac:dyDescent="0.2">
      <c r="A1" s="1" t="s">
        <v>23</v>
      </c>
      <c r="B1" s="1" t="s">
        <v>29</v>
      </c>
      <c r="C1" s="1" t="s">
        <v>33</v>
      </c>
      <c r="D1" s="1" t="s">
        <v>37</v>
      </c>
      <c r="E1" s="1" t="s">
        <v>48</v>
      </c>
      <c r="F1" s="1" t="s">
        <v>49</v>
      </c>
      <c r="G1" s="1" t="s">
        <v>57</v>
      </c>
      <c r="H1" s="1" t="s">
        <v>109</v>
      </c>
      <c r="I1" s="1" t="s">
        <v>77</v>
      </c>
      <c r="J1" s="1" t="s">
        <v>80</v>
      </c>
    </row>
    <row r="2" spans="1:10" x14ac:dyDescent="0.2">
      <c r="A2" t="s">
        <v>24</v>
      </c>
      <c r="B2" s="13">
        <v>1</v>
      </c>
      <c r="C2" t="s">
        <v>34</v>
      </c>
      <c r="D2" t="s">
        <v>43</v>
      </c>
      <c r="E2" t="s">
        <v>47</v>
      </c>
      <c r="F2" t="s">
        <v>50</v>
      </c>
      <c r="H2" t="s">
        <v>62</v>
      </c>
      <c r="I2" t="s">
        <v>48</v>
      </c>
      <c r="J2" t="s">
        <v>81</v>
      </c>
    </row>
    <row r="3" spans="1:10" x14ac:dyDescent="0.2">
      <c r="A3" t="s">
        <v>25</v>
      </c>
      <c r="B3" s="13">
        <v>2</v>
      </c>
      <c r="C3" t="s">
        <v>35</v>
      </c>
      <c r="D3" t="s">
        <v>38</v>
      </c>
      <c r="F3" t="s">
        <v>51</v>
      </c>
      <c r="I3" t="s">
        <v>78</v>
      </c>
      <c r="J3" t="s">
        <v>82</v>
      </c>
    </row>
    <row r="4" spans="1:10" x14ac:dyDescent="0.2">
      <c r="A4" t="s">
        <v>26</v>
      </c>
      <c r="B4" s="14" t="s">
        <v>30</v>
      </c>
      <c r="C4" t="s">
        <v>36</v>
      </c>
      <c r="D4" t="s">
        <v>39</v>
      </c>
      <c r="J4" t="s">
        <v>83</v>
      </c>
    </row>
    <row r="5" spans="1:10" x14ac:dyDescent="0.2">
      <c r="A5" t="s">
        <v>27</v>
      </c>
      <c r="B5" s="13">
        <v>3</v>
      </c>
      <c r="D5" t="s">
        <v>40</v>
      </c>
    </row>
    <row r="6" spans="1:10" x14ac:dyDescent="0.2">
      <c r="A6" t="s">
        <v>28</v>
      </c>
      <c r="B6" s="15" t="s">
        <v>31</v>
      </c>
      <c r="D6" t="s">
        <v>41</v>
      </c>
    </row>
    <row r="7" spans="1:10" x14ac:dyDescent="0.2">
      <c r="A7" t="s">
        <v>116</v>
      </c>
      <c r="B7" s="13">
        <v>4</v>
      </c>
      <c r="D7" t="s">
        <v>42</v>
      </c>
    </row>
    <row r="8" spans="1:10" x14ac:dyDescent="0.2">
      <c r="A8" t="s">
        <v>117</v>
      </c>
      <c r="B8" s="15" t="s">
        <v>32</v>
      </c>
      <c r="D8" t="s">
        <v>44</v>
      </c>
    </row>
    <row r="9" spans="1:10" x14ac:dyDescent="0.2">
      <c r="A9" t="s">
        <v>118</v>
      </c>
      <c r="B9" s="13">
        <v>5</v>
      </c>
      <c r="D9" t="s">
        <v>45</v>
      </c>
    </row>
    <row r="10" spans="1:10" x14ac:dyDescent="0.2">
      <c r="B10" t="s">
        <v>52</v>
      </c>
      <c r="D10" t="s">
        <v>46</v>
      </c>
    </row>
    <row r="13" spans="1:10" x14ac:dyDescent="0.2">
      <c r="A13" s="1" t="s">
        <v>107</v>
      </c>
      <c r="B13" t="s">
        <v>108</v>
      </c>
    </row>
    <row r="14" spans="1:10" x14ac:dyDescent="0.2">
      <c r="A14" t="s">
        <v>58</v>
      </c>
      <c r="B14">
        <v>7.5</v>
      </c>
    </row>
    <row r="15" spans="1:10" x14ac:dyDescent="0.2">
      <c r="A15" t="s">
        <v>59</v>
      </c>
      <c r="B15">
        <v>15</v>
      </c>
    </row>
    <row r="16" spans="1:10" x14ac:dyDescent="0.2">
      <c r="A16" t="s">
        <v>60</v>
      </c>
      <c r="B16">
        <v>7.5</v>
      </c>
    </row>
    <row r="17" spans="1:2" x14ac:dyDescent="0.2">
      <c r="A17" t="s">
        <v>61</v>
      </c>
      <c r="B17">
        <v>10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6:S7"/>
  <sheetViews>
    <sheetView workbookViewId="0">
      <selection activeCell="B6" sqref="B6:S7"/>
    </sheetView>
  </sheetViews>
  <sheetFormatPr baseColWidth="10" defaultRowHeight="16" x14ac:dyDescent="0.2"/>
  <sheetData>
    <row r="6" spans="2:19" ht="92" x14ac:dyDescent="1">
      <c r="B6" s="57" t="s">
        <v>20</v>
      </c>
      <c r="C6" s="57"/>
      <c r="D6" s="57"/>
      <c r="E6" s="57"/>
      <c r="F6" s="57"/>
      <c r="G6" s="57"/>
      <c r="H6" s="57"/>
      <c r="I6" s="57"/>
      <c r="J6" s="57"/>
      <c r="K6" s="57"/>
      <c r="L6" s="57"/>
      <c r="M6" s="57"/>
      <c r="N6" s="57"/>
      <c r="O6" s="57"/>
      <c r="P6" s="57"/>
      <c r="Q6" s="57"/>
      <c r="R6" s="57"/>
      <c r="S6" s="57"/>
    </row>
    <row r="7" spans="2:19" ht="92" x14ac:dyDescent="1">
      <c r="B7" s="57"/>
      <c r="C7" s="57"/>
      <c r="D7" s="57"/>
      <c r="E7" s="57"/>
      <c r="F7" s="57"/>
      <c r="G7" s="57"/>
      <c r="H7" s="57"/>
      <c r="I7" s="57"/>
      <c r="J7" s="57"/>
      <c r="K7" s="57"/>
      <c r="L7" s="57"/>
      <c r="M7" s="57"/>
      <c r="N7" s="57"/>
      <c r="O7" s="57"/>
      <c r="P7" s="57"/>
      <c r="Q7" s="57"/>
      <c r="R7" s="57"/>
      <c r="S7" s="57"/>
    </row>
  </sheetData>
  <pageMargins left="0.75" right="0.75" top="1" bottom="1" header="0.3" footer="0.3"/>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GENERAL INFO</vt:lpstr>
      <vt:lpstr>JUDO</vt:lpstr>
      <vt:lpstr>KATA</vt:lpstr>
      <vt:lpstr>INVOICE</vt:lpstr>
      <vt:lpstr>Parameters</vt:lpstr>
      <vt:lpstr>Copyright</vt:lpstr>
      <vt:lpstr>'GENERAL INFO'!Print_Area</vt:lpstr>
      <vt:lpstr>INVOICE!Print_Area</vt:lpstr>
      <vt:lpstr>JUDO!Print_Area</vt:lpstr>
      <vt:lpstr>KATA!Print_Area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Office-gebruiker</dc:creator>
  <cp:lastModifiedBy>Bob Lefevere</cp:lastModifiedBy>
  <dcterms:created xsi:type="dcterms:W3CDTF">2016-11-13T19:15:10Z</dcterms:created>
  <dcterms:modified xsi:type="dcterms:W3CDTF">2022-12-09T21:16:07Z</dcterms:modified>
</cp:coreProperties>
</file>